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l.dudek\Downloads\"/>
    </mc:Choice>
  </mc:AlternateContent>
  <bookViews>
    <workbookView xWindow="0" yWindow="0" windowWidth="23040" windowHeight="8496"/>
  </bookViews>
  <sheets>
    <sheet name="Sprawozdanie" sheetId="1" r:id="rId1"/>
    <sheet name="Arkusz1" sheetId="2" state="hidden" r:id="rId2"/>
  </sheets>
  <definedNames>
    <definedName name="_AMO_UniqueIdentifier" hidden="1">"'2d8363eb-53f5-4272-973d-0e13740cdc5d'"</definedName>
    <definedName name="_xlnm.Print_Area" localSheetId="0">Sprawozdanie!$A$1:$K$123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0" i="1" l="1"/>
  <c r="J117" i="1" s="1"/>
  <c r="J65" i="1" l="1"/>
  <c r="H65" i="1"/>
  <c r="J55" i="1"/>
  <c r="H55" i="1"/>
  <c r="J47" i="1"/>
  <c r="H47" i="1"/>
  <c r="H68" i="1" l="1"/>
  <c r="H72" i="1"/>
  <c r="H69" i="1" l="1"/>
  <c r="G117" i="1" s="1"/>
  <c r="K117" i="1"/>
  <c r="H73" i="1" l="1"/>
  <c r="H71" i="1" s="1"/>
</calcChain>
</file>

<file path=xl/comments1.xml><?xml version="1.0" encoding="utf-8"?>
<comments xmlns="http://schemas.openxmlformats.org/spreadsheetml/2006/main">
  <authors>
    <author>tc={5F8DD4DB-2E03-4F06-92A6-0926391B4D3E}</author>
  </authors>
  <commentList>
    <comment ref="A75" authorId="0" shapeId="0">
      <text>
        <r>
          <rPr>
            <sz val="11"/>
            <color theme="1"/>
            <rFont val="Calibri"/>
            <family val="2"/>
            <charset val="238"/>
            <scheme val="minor"/>
          </rPr>
          <t>[Komentarz podzielony na wątki]
Używana wersja programu Excel umożliwia odczytanie tego komentarza podzielonego na wątki, jednak wszelkie wprowadzone w nim zmiany zostaną usunięte po otwarciu pliku w nowszej wersji programu Excel. Dowiedz się więcej: https://go.microsoft.com/fwlink/?linkid=870924
Komentarz:
    Za wkład własny rzeczowy należy rozumieć sprzęt zakupiony w roku złożenia wniosku o udział w Programie, ale nie później niż do dnia złożenia wniosku o udział w Programie.</t>
        </r>
      </text>
    </comment>
  </commentList>
</comments>
</file>

<file path=xl/sharedStrings.xml><?xml version="1.0" encoding="utf-8"?>
<sst xmlns="http://schemas.openxmlformats.org/spreadsheetml/2006/main" count="114" uniqueCount="109">
  <si>
    <t>Numer sprawozdania</t>
  </si>
  <si>
    <r>
      <rPr>
        <b/>
        <sz val="12"/>
        <color theme="1"/>
        <rFont val="Calibri"/>
        <family val="2"/>
        <charset val="238"/>
        <scheme val="minor"/>
      </rPr>
      <t>Sprawozdanie Dyrektora szkoły do:</t>
    </r>
    <r>
      <rPr>
        <sz val="12"/>
        <color theme="1"/>
        <rFont val="Calibri"/>
        <family val="2"/>
        <charset val="238"/>
        <scheme val="minor"/>
      </rPr>
      <t xml:space="preserve"> </t>
    </r>
  </si>
  <si>
    <t>Nazwa organu prowadzącego szkołę</t>
  </si>
  <si>
    <t>Pełna nazwa szkoły</t>
  </si>
  <si>
    <r>
      <t xml:space="preserve">Numer </t>
    </r>
    <r>
      <rPr>
        <b/>
        <sz val="10"/>
        <color theme="1"/>
        <rFont val="Calibri"/>
        <family val="2"/>
        <charset val="238"/>
        <scheme val="minor"/>
      </rPr>
      <t>RSPO</t>
    </r>
    <r>
      <rPr>
        <sz val="10"/>
        <color theme="1"/>
        <rFont val="Calibri"/>
        <family val="2"/>
        <charset val="238"/>
        <scheme val="minor"/>
      </rPr>
      <t xml:space="preserve"> szkoły</t>
    </r>
  </si>
  <si>
    <t>Adres szkoły</t>
  </si>
  <si>
    <t>Miejscowość</t>
  </si>
  <si>
    <t>Ulica, Nr budynku</t>
  </si>
  <si>
    <t>Kod pocztowy</t>
  </si>
  <si>
    <t>Gmina</t>
  </si>
  <si>
    <t>Powiat</t>
  </si>
  <si>
    <t>Województwo</t>
  </si>
  <si>
    <t>E-mail szkoły</t>
  </si>
  <si>
    <t>Osoba upoważniona do składania wyjaśnień 
i uzupełnień dotyczących sprawozdania</t>
  </si>
  <si>
    <t>Nazwisko i imię</t>
  </si>
  <si>
    <t>Telefon kontaktowy</t>
  </si>
  <si>
    <t>E-mail</t>
  </si>
  <si>
    <t>Nazwa</t>
  </si>
  <si>
    <t>Liczba sztuk                   lub zestawów</t>
  </si>
  <si>
    <t>Kwota</t>
  </si>
  <si>
    <t>Wniosek A</t>
  </si>
  <si>
    <t>Laptop wraz ze sprzętem umożliwiającym przetwarzanie wizerunku i głosu udostępnianego przez ucznia lub nauczyciela w czasie rzeczywistym za pośrednictwem transmisji audiowizualnej.</t>
  </si>
  <si>
    <t xml:space="preserve">Suma </t>
  </si>
  <si>
    <t>Wniosek B</t>
  </si>
  <si>
    <t>Wniosek C</t>
  </si>
  <si>
    <t>A</t>
  </si>
  <si>
    <t>B</t>
  </si>
  <si>
    <t>C</t>
  </si>
  <si>
    <t>D</t>
  </si>
  <si>
    <t>E</t>
  </si>
  <si>
    <t>F</t>
  </si>
  <si>
    <t>Procent wkładu własnego</t>
  </si>
  <si>
    <r>
      <t xml:space="preserve">Rodzaje </t>
    </r>
    <r>
      <rPr>
        <b/>
        <sz val="11"/>
        <color theme="1"/>
        <rFont val="Calibri"/>
        <family val="2"/>
        <charset val="238"/>
        <scheme val="minor"/>
      </rPr>
      <t>zakupionego w ramach wkładu własnego rzeczowego</t>
    </r>
    <r>
      <rPr>
        <sz val="11"/>
        <color theme="1"/>
        <rFont val="Calibri"/>
        <family val="2"/>
        <charset val="238"/>
        <scheme val="minor"/>
      </rPr>
      <t xml:space="preserve"> sprzętu  komputerowego  i innych  urządzeń  TIK  wykorzystywanych  jako  pomoce  dydaktyczne (należy wpisać poniżej)</t>
    </r>
  </si>
  <si>
    <t>Zadanie</t>
  </si>
  <si>
    <t>Tak/                 Nie</t>
  </si>
  <si>
    <t>Powód niezrealizowania zadania</t>
  </si>
  <si>
    <t>Uczestniczeniu  przez  przynajmniej  jednego  nauczyciela  szkoły  podstawowej,  szkoły  ponadpodstawowej,  szkoły  za granicą lub SOSW w międzyszkolnych sieciach współpracy nauczycieli stosujących TIK w nauczaniu, w tym:</t>
  </si>
  <si>
    <t>a</t>
  </si>
  <si>
    <t>b</t>
  </si>
  <si>
    <t>c</t>
  </si>
  <si>
    <t>Miejsce i data</t>
  </si>
  <si>
    <t>Nazwisko i imię Dyrektora szkoły</t>
  </si>
  <si>
    <t>Rodzaj zadania</t>
  </si>
  <si>
    <t>Zakup sprzętu, pomocy dydaktycznych i narzędzi do terapii</t>
  </si>
  <si>
    <t xml:space="preserve">                                    </t>
  </si>
  <si>
    <t>Nazwisko i imię zatwierdzającego sprawozdanie</t>
  </si>
  <si>
    <r>
      <rPr>
        <b/>
        <sz val="14"/>
        <color theme="1"/>
        <rFont val="Arial"/>
        <family val="2"/>
        <charset val="238"/>
      </rPr>
      <t xml:space="preserve">Część I </t>
    </r>
    <r>
      <rPr>
        <b/>
        <sz val="12"/>
        <color theme="1"/>
        <rFont val="Arial"/>
        <family val="2"/>
        <charset val="238"/>
      </rPr>
      <t xml:space="preserve">                                                                                                                                                         </t>
    </r>
    <r>
      <rPr>
        <b/>
        <i/>
        <sz val="12"/>
        <color theme="1"/>
        <rFont val="Arial"/>
        <family val="2"/>
        <charset val="238"/>
      </rPr>
      <t>Dane dotyczące szkoły</t>
    </r>
  </si>
  <si>
    <t>Tak</t>
  </si>
  <si>
    <t>Nie</t>
  </si>
  <si>
    <t>Liczba spot- kań/  lekcji</t>
  </si>
  <si>
    <t>Liczba nauczy cieli</t>
  </si>
  <si>
    <t>Zestaw dla nauczyciela do prowadzenia zajęć                                 z wykorzystaniem metod i technik kształcenia na odległość, w skład którego wchodzą: laptop, dodatkowa kamera internetowa, dodatkowy zestaw słuchawek i mikrofon, statyw, tablet graficzny lub tablet innego rodzaju służący w szczególności do rysowania elementów graficznych na komputerze lub monitorze</t>
  </si>
  <si>
    <t>Tablica interaktywna z projektorem ultrakrótkoogniskowym</t>
  </si>
  <si>
    <t>Tablica interaktywna bez projektora ultrakrótkoogniskowego</t>
  </si>
  <si>
    <t>Projektor</t>
  </si>
  <si>
    <t>Projektor  ultrakrótkoogniskowy</t>
  </si>
  <si>
    <t>Głośniki lub inne urządzenia pozwalające na przekaz dźwięku</t>
  </si>
  <si>
    <t>Interaktywny monitor dotykowy o przekątnej ekranu co najmniej 55 cali</t>
  </si>
  <si>
    <t>Specjalistyczne oprogramowanie lub materiały edukacyjne, wykorzystujące TIK, takie jak: wirtualne laboratoria, materiały do nauczania kodowania i robotyki</t>
  </si>
  <si>
    <t>Pomoce dydaktyczne lub narzędzia do terapii psychoneurologicznej dla uczniów z zaburzeniami uwagi i koncentracji (w tym: ADHD – Attention Deficit Hyperactivity  Disorder,  ADD  –  Attention  Deficit  Disorder),  z niepełnosprawnością  intelektualną  oraz  dla uczniów z zaburzeniami procesów uczenia się, w tym z dysleksją, dyskalkulią</t>
  </si>
  <si>
    <t>Pomoce dydaktyczne lub narzędzia do terapii procesów komunikacji w tym zaburzeń przetwarzania słuchowego dla uczniów z centralnymi zaburzeniami słuchu, słabosłyszących z zaburzeniami koncentracji i uwagi w tym z ADHD, ADD, autyzmem</t>
  </si>
  <si>
    <t>Pomoce dydaktyczne lub narzędzia do terapii  dla uczniów posługujących się wspomagającymi i alternatywnymi metodami komunikacji (ACC – Augmentative and Alternative Communications),             w szczególności uczniów z uszkodzeniami neurologicznymi, porażeniami</t>
  </si>
  <si>
    <t>Pomoce dydaktyczne lub narzędzia do terapii  dla uczniów z niepełnosprawnością intelektualną                      w stopniu umiarkowanym, znacznym i głębokim</t>
  </si>
  <si>
    <t>Komputer stacjonarny lub laptop, jeżeli jest on niezbędny do prawidłowego funkcjonowania pomocy dydaktycznych, narzędzi do terapii lub oprogramowania</t>
  </si>
  <si>
    <t>Laptop wraz ze sprzętem umożliwiającym przetwarzanie wizerunku i głosu udostępnianego przez ucznia lub nauczyciela w czasie rzeczywistym za pośrednictwem transmisji audiowizualnej</t>
  </si>
  <si>
    <t>Zestaw dla nauczyciela do prowadzenia zajęć z wykorzystaniem metod i technik kształcenia na odległość, w skład którego wchodzą: laptop, dodatkowa kamera internetowa, dodatkowy zestaw słuchawek i mikrofon, statyw, tablet graficzny lub tablet innego rodzaju służący w szczególności do rysowania elementów graficznych na komputerze lub monitorze</t>
  </si>
  <si>
    <t>Notatnik brajlowski</t>
  </si>
  <si>
    <t>Linijka brajlowska</t>
  </si>
  <si>
    <t>Inne urządzenia brajlowskie stanowiące połączenie funkcji notatnika i linijki brajlowskiej</t>
  </si>
  <si>
    <t>Drukarka brajlowska (tylko SOSW dla uczniów niewidomych lub słabowidzących)</t>
  </si>
  <si>
    <t>Drukarka druku wypukłego (tylko SOSW dla uczniów niewidomych lub słabowidzących)</t>
  </si>
  <si>
    <t>Drukarka 3D (tylko SOSW dla uczniów niewidomych lub słabowidzących)</t>
  </si>
  <si>
    <t>Udziale w co najmniej 3 spotkaniach organizowanych w ramach międzyszkolnych sieci współpracy nauczycieli</t>
  </si>
  <si>
    <t>Data wpływu sprawozdania do właściwego organu prowadzącego</t>
  </si>
  <si>
    <t>Całkowity koszt zakupu sprzętu, pomocy dydaktycznych                           i narzędzi do terapii</t>
  </si>
  <si>
    <t>Dzieleniu się przyjętymi rozwiązaniami                         i doświadczeniami z innymi nauczycielami przez udostępnianie w międzyszkolnej sieci współpracy nauczycieli, w szczególności opracowanych scenariuszy zajęć edukacyjnych z wykorzystaniem TIK, przykładów dobrych praktyk</t>
  </si>
  <si>
    <t>Zorganizowaniu w szkole lub SOSW, w ramach uczestnictwa w międzyszkolnej sieci współpracy nauczycieli, co najmniej dwóch lekcji otwartych                z wykorzystaniem TIK w nauczaniu</t>
  </si>
  <si>
    <t>Uczestniczeniu przez wskazaną grupę nauczycieli szkoły podstawowej, szkoły ponadpodstawowej, szkoły za granicą lub SOSW w konferencjach                               i szkoleniach z zakresu stosowania TIK                                     w nauczaniu</t>
  </si>
  <si>
    <t>Wyznaczeniu szkolnego e-koordynatora do koordynowania działań w zakresie stosowania TIK w szkole lub SOSW oraz powołaniu nauczycielskich zespołów samokształceniowych, które wspierają dyrektora szkoły lub SOSW                                       i nauczycieli w zorganizowaniu pracy szkoły lub SOSW z wykorzystaniem TIK</t>
  </si>
  <si>
    <t>Pomoce dydaktyczne lub narzędzia do terapii  dla uczniów mających problemy w edukacji szkolnej                  z przyczyn innych niż wymienione w pkt 1-4 z zaburzeniami wymagającymi terapii logopedycznej lub psychologicznej</t>
  </si>
  <si>
    <t>Komputer stacjonarny lub laptop, jeżeli jest on niezbędny do prawidłowego funkcjonowania pomocy dydaktycznych, narzędzi do terapii lub oprogramowania wskazanych w pkt 1-5 lub 6</t>
  </si>
  <si>
    <t>Specjalistyczne oprogramowanie do pomocy dydaktycznych lub narzędzi do terapii, wskazanych w pkt 1-5 wykorzystywanego w TIK</t>
  </si>
  <si>
    <t>Lp.</t>
  </si>
  <si>
    <r>
      <t xml:space="preserve">Całkowita wartość zadania </t>
    </r>
    <r>
      <rPr>
        <sz val="11"/>
        <color theme="1"/>
        <rFont val="Calibri"/>
        <family val="2"/>
        <charset val="238"/>
        <scheme val="minor"/>
      </rPr>
      <t>(kwota wsparcia + wkład własny)</t>
    </r>
  </si>
  <si>
    <r>
      <rPr>
        <b/>
        <sz val="14"/>
        <color theme="1"/>
        <rFont val="Arial"/>
        <family val="2"/>
        <charset val="238"/>
      </rPr>
      <t xml:space="preserve">Część II  </t>
    </r>
    <r>
      <rPr>
        <b/>
        <sz val="12"/>
        <color theme="1"/>
        <rFont val="Arial"/>
        <family val="2"/>
        <charset val="238"/>
      </rPr>
      <t xml:space="preserve">                                                                                                                                                                                     Wkład własny organu prowadzącego</t>
    </r>
  </si>
  <si>
    <t xml:space="preserve">Wkład własny organu prowadzącego </t>
  </si>
  <si>
    <t xml:space="preserve">Łączny koszt pomocy dydaktycznych </t>
  </si>
  <si>
    <r>
      <rPr>
        <b/>
        <sz val="11"/>
        <color theme="1"/>
        <rFont val="Calibri"/>
        <family val="2"/>
        <charset val="238"/>
        <scheme val="minor"/>
      </rPr>
      <t>Liczba zakupionego</t>
    </r>
    <r>
      <rPr>
        <sz val="11"/>
        <color theme="1"/>
        <rFont val="Calibri"/>
        <family val="2"/>
        <charset val="238"/>
        <scheme val="minor"/>
      </rPr>
      <t xml:space="preserve"> </t>
    </r>
    <r>
      <rPr>
        <b/>
        <sz val="11"/>
        <color theme="1"/>
        <rFont val="Calibri"/>
        <family val="2"/>
        <charset val="238"/>
        <scheme val="minor"/>
      </rPr>
      <t>sprzętu, pomocy dydaktycznych i narzędzi do terapii</t>
    </r>
  </si>
  <si>
    <t>Wartość
 wkładu
własnego</t>
  </si>
  <si>
    <r>
      <t xml:space="preserve">Zapewniona przez organ prowadzący kwota </t>
    </r>
    <r>
      <rPr>
        <b/>
        <u/>
        <sz val="10"/>
        <color theme="1"/>
        <rFont val="Calibri"/>
        <family val="2"/>
        <charset val="238"/>
        <scheme val="minor"/>
      </rPr>
      <t>wkładu własnego finansowego</t>
    </r>
    <r>
      <rPr>
        <sz val="10"/>
        <color theme="1"/>
        <rFont val="Calibri"/>
        <family val="2"/>
        <charset val="238"/>
        <scheme val="minor"/>
      </rPr>
      <t xml:space="preserve"> </t>
    </r>
  </si>
  <si>
    <r>
      <t xml:space="preserve">Zapewniona przez organ prowadzący wartość </t>
    </r>
    <r>
      <rPr>
        <b/>
        <u/>
        <sz val="10"/>
        <color theme="1"/>
        <rFont val="Calibri"/>
        <family val="2"/>
        <charset val="238"/>
        <scheme val="minor"/>
      </rPr>
      <t>wkładu własnego rzeczowego</t>
    </r>
    <r>
      <rPr>
        <sz val="10"/>
        <color theme="1"/>
        <rFont val="Calibri"/>
        <family val="2"/>
        <charset val="238"/>
        <scheme val="minor"/>
      </rPr>
      <t xml:space="preserve"> (wyceniony w zł sprzęt komputerowy i inne urządzenia TIK wykorzystywane jako inne pomoce dydaktyczne, zakupione w roku złożenia wniosku o udział w Programie ale nie później niż do dnia złożenia wniosku o udział w Programie)</t>
    </r>
  </si>
  <si>
    <r>
      <rPr>
        <b/>
        <sz val="14"/>
        <color theme="1"/>
        <rFont val="Arial"/>
        <family val="2"/>
        <charset val="238"/>
      </rPr>
      <t>Część III</t>
    </r>
    <r>
      <rPr>
        <b/>
        <sz val="12"/>
        <color theme="1"/>
        <rFont val="Arial"/>
        <family val="2"/>
        <charset val="238"/>
      </rPr>
      <t xml:space="preserve">                                                                                                                                            Koszty zakupów                                                                                                                                                        </t>
    </r>
    <r>
      <rPr>
        <sz val="11"/>
        <color theme="1"/>
        <rFont val="Arial"/>
        <family val="2"/>
        <charset val="238"/>
      </rPr>
      <t xml:space="preserve">(z uwzględnieniem wkładu własnego - finansowego wskazanego w Część II pkt 1) </t>
    </r>
  </si>
  <si>
    <t xml:space="preserve">Wykorzystana kwota wsparcia finansowego </t>
  </si>
  <si>
    <t>Otrzymana kwota wsparcia finansowego</t>
  </si>
  <si>
    <t>Wykorzystana kwota wsparcia finansowego</t>
  </si>
  <si>
    <t>Sprawozdanie finansowo - merytoryczne                                                                                                       z realizacji Programu Aktywna tablica 2024</t>
  </si>
  <si>
    <r>
      <t xml:space="preserve">z realizacji zadań określonych w § 6 Rozporządzenia Rady Ministrów z dnia  23 października 2020 r. w sprawie szczegółowych warunków, form i trybu realizacji Rządowego programu rozwijania szkolnej infrastruktury oraz kompetencji uczniów i nauczycieli w zakresie technologii informacyjno-komunikacyjnych na lata 2020–2024 – „Aktywna tablica” w roku szkolnym 2024/2025 oraz wykorzystania wsparcia finansowego </t>
    </r>
    <r>
      <rPr>
        <b/>
        <sz val="10"/>
        <color theme="1"/>
        <rFont val="Calibri"/>
        <family val="2"/>
        <charset val="238"/>
        <scheme val="minor"/>
      </rPr>
      <t>w roku 2024</t>
    </r>
    <r>
      <rPr>
        <sz val="10"/>
        <color theme="1"/>
        <rFont val="Calibri"/>
        <family val="2"/>
        <charset val="238"/>
        <scheme val="minor"/>
      </rPr>
      <t xml:space="preserve"> na zakup sprzętu, pomocy dydaktycznych                                           i narzędzi do terapii, składane  w ramach Rządowego programu – „Aktywna tablica” - </t>
    </r>
    <r>
      <rPr>
        <b/>
        <sz val="10"/>
        <color theme="1"/>
        <rFont val="Calibri"/>
        <family val="2"/>
        <charset val="238"/>
        <scheme val="minor"/>
      </rPr>
      <t>edycja 2024</t>
    </r>
    <r>
      <rPr>
        <sz val="10"/>
        <color theme="1"/>
        <rFont val="Calibri"/>
        <family val="2"/>
        <charset val="238"/>
        <scheme val="minor"/>
      </rPr>
      <t>.</t>
    </r>
  </si>
  <si>
    <r>
      <t xml:space="preserve">Wykorzystanie TIK na zajęciach edukacyjnych prowadzonych w każdym oddziale szkoły lub szkoły za granicą uczestniczącej w Programie,                            w liczbie co najmniej 5 godzin zajęć edukacyjnych średnio w każdym tygodniu nauki                                       w każdym roku szkolnym realizacji Programu począwszy od dnia zainstalowania                                           i uruchomienia pomocy dydaktycznych zakupionych w ramach Programu </t>
    </r>
    <r>
      <rPr>
        <b/>
        <i/>
        <sz val="10"/>
        <color theme="1"/>
        <rFont val="Calibri"/>
        <family val="2"/>
        <charset val="238"/>
        <scheme val="minor"/>
      </rPr>
      <t>(Dotyczy "Wniosku A Dyrektora szkoły"</t>
    </r>
  </si>
  <si>
    <t>1. Ocena wpływu stosowania TIK w szkołach na zaangażowania nauczycieli w proces nauczania i uczniów                              w proces uczenia się:</t>
  </si>
  <si>
    <t>2. Charakterystyka problemów i barier w realizacji Programu:</t>
  </si>
  <si>
    <t>3. Ocena stopnia realizacji przez szkoły lub SOSW zadań wynikających z udziału w Programie:</t>
  </si>
  <si>
    <t>4. Wnioski i propozycje po zakończeniu Programu:</t>
  </si>
  <si>
    <r>
      <rPr>
        <b/>
        <sz val="14"/>
        <color theme="1"/>
        <rFont val="Arial"/>
        <family val="2"/>
        <charset val="238"/>
      </rPr>
      <t>Część V</t>
    </r>
    <r>
      <rPr>
        <b/>
        <sz val="12"/>
        <color theme="1"/>
        <rFont val="Arial"/>
        <family val="2"/>
        <charset val="238"/>
      </rPr>
      <t xml:space="preserve">
</t>
    </r>
    <r>
      <rPr>
        <b/>
        <i/>
        <sz val="12"/>
        <color theme="1"/>
        <rFont val="Arial"/>
        <family val="2"/>
        <charset val="238"/>
      </rPr>
      <t>Realizacja Programu w 2024 roku (opis)</t>
    </r>
  </si>
  <si>
    <r>
      <rPr>
        <b/>
        <sz val="14"/>
        <color theme="1"/>
        <rFont val="Arial"/>
        <family val="2"/>
        <charset val="238"/>
      </rPr>
      <t xml:space="preserve">Część VI </t>
    </r>
    <r>
      <rPr>
        <b/>
        <sz val="12"/>
        <color theme="1"/>
        <rFont val="Arial"/>
        <family val="2"/>
        <charset val="238"/>
      </rPr>
      <t xml:space="preserve">                                                                                                                                                                           </t>
    </r>
    <r>
      <rPr>
        <b/>
        <i/>
        <sz val="12"/>
        <color theme="1"/>
        <rFont val="Arial"/>
        <family val="2"/>
        <charset val="238"/>
      </rPr>
      <t>Akceptacja sprawozdania przez Organ prowadzący</t>
    </r>
  </si>
  <si>
    <r>
      <rPr>
        <b/>
        <sz val="14"/>
        <color theme="1"/>
        <rFont val="Arial"/>
        <family val="2"/>
        <charset val="238"/>
      </rPr>
      <t>Część IV</t>
    </r>
    <r>
      <rPr>
        <b/>
        <sz val="12"/>
        <color theme="1"/>
        <rFont val="Arial"/>
        <family val="2"/>
        <charset val="238"/>
      </rPr>
      <t xml:space="preserve">
</t>
    </r>
    <r>
      <rPr>
        <b/>
        <i/>
        <sz val="12"/>
        <color theme="1"/>
        <rFont val="Arial"/>
        <family val="2"/>
        <charset val="238"/>
      </rPr>
      <t xml:space="preserve">Realizacja zadań przez szkoły wynikających z udziału w Programie 
w części V. 3 sprawozdania Dyrektora szkoły. </t>
    </r>
    <r>
      <rPr>
        <sz val="12"/>
        <color theme="1"/>
        <rFont val="Arial"/>
        <family val="2"/>
        <charset val="238"/>
      </rPr>
      <t xml:space="preserve">
</t>
    </r>
    <r>
      <rPr>
        <sz val="10"/>
        <color theme="1"/>
        <rFont val="Arial"/>
        <family val="2"/>
        <charset val="238"/>
      </rPr>
      <t>(jeżeli szkoła nie zrealizowała zadania lub zadań proszę podać przyczyny)</t>
    </r>
  </si>
  <si>
    <t>Monitor SAMSUNG</t>
  </si>
  <si>
    <t>Wybrane pomoce dydaktyczne, narzędzia do terapii wraz z laptopem są wykorzystywane przez nauczycieli podczas zajęć. Pomoce są stosowane do diagnozy, terapii i kształcenia uczniów ze SPE, co pozwala korzystać z możliwości, płynących z zastosowania TIK w edukacji. Pomoce zaspokajają potrzeby wszystkich 4 grup terapii wskazanych we wniosku, a laptopy gwarantują ich równoległe użycie w szkole przez grupę specjalistów. Zakupione pomoce są istotnym wsparciem nauczycieli w procesie kształcenia, dają również możliwość wykorzystania metod i technik kształcenia na odległość. Pomoce są wykorzystywane podczas pracy stacjonarnej -na zajęciach indywidualnych i grupowych, mają możliwość wykorzystania również podczas pracy zdalnej, hybrydowej. Zakupione pomoce multimedialne pomagają zwiększyć zaangażowanie nauczycieli w proces wykorzystania TIK na zajęciach z dziećmi, a w przypadku dzieci poprzez uatrakcyjnienie zajęć zwiększają ich zaangażowanie w proces uczenia się. Wykorzystanie pomocy multimedialnych przez nauczycieli pomaga osiągnąć zakładane cele. Wykorzystanie na zajęciach nowoczesnych programów terapeutycznych zapewniło uczniom wysoką jakość kształcenia, adekwatną do indywidualnych potrzeb. Umożliwiło również wyrównywanie szans edukacyjnych dzieci z niepełnosprawnościami i trudnościami w nauce oraz przygotowanie ich do  funkcjonowania w społeczeństwie.</t>
  </si>
  <si>
    <t xml:space="preserve">Zadania wynikające z udziału w programie zostały przez szkołę zrealizowane. Zakupione pomoce multimedialne są wykorzystywane podczas zajęć edukacyjnych z dziećmi. Nauczyciele zwiększyli posiadane kompetencje poprzez uczestnictwo w szkoleniach i konferencjach z zakresu stosowania TIK edukacji oraz międzyszkolnych sieciach współpracy i dzielenia się dobrymi praktykami.  </t>
  </si>
  <si>
    <t>Planowane jest dalsze wykorzystywanie pomocy multimedialnych w procesie kształcenia dzieci ze specjalnymi potrzebami edukacyjnymi.  Dodatkowo planowane jest dalsze angażowanie nauczycieli w proces wykorzystywania TIK na zajęciach i zwiększania ich kompetencji w tym zakresie m.in.  poprzez uczestnictwo w szkoleniach oraz dzielenie się dobrymi praktykami.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</si>
</sst>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zł&quot;"/>
    <numFmt numFmtId="165" formatCode="0.0%"/>
  </numFmts>
  <fonts count="21"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12"/>
      <color theme="1"/>
      <name val="Arial"/>
      <family val="2"/>
      <charset val="238"/>
    </font>
    <font>
      <i/>
      <sz val="8"/>
      <color theme="1"/>
      <name val="Calibri"/>
      <family val="2"/>
      <charset val="238"/>
      <scheme val="minor"/>
    </font>
    <font>
      <i/>
      <sz val="11"/>
      <color theme="1"/>
      <name val="Calibri"/>
      <family val="2"/>
      <charset val="238"/>
      <scheme val="minor"/>
    </font>
    <font>
      <sz val="12"/>
      <color theme="1"/>
      <name val="Calibri"/>
      <family val="2"/>
      <charset val="238"/>
      <scheme val="minor"/>
    </font>
    <font>
      <b/>
      <sz val="12"/>
      <color theme="1"/>
      <name val="Calibri"/>
      <family val="2"/>
      <charset val="238"/>
      <scheme val="minor"/>
    </font>
    <font>
      <sz val="10"/>
      <color theme="1"/>
      <name val="Calibri"/>
      <family val="2"/>
      <charset val="238"/>
      <scheme val="minor"/>
    </font>
    <font>
      <b/>
      <sz val="10"/>
      <color theme="1"/>
      <name val="Calibri"/>
      <family val="2"/>
      <charset val="238"/>
      <scheme val="minor"/>
    </font>
    <font>
      <b/>
      <sz val="14"/>
      <color theme="1"/>
      <name val="Arial"/>
      <family val="2"/>
      <charset val="238"/>
    </font>
    <font>
      <b/>
      <i/>
      <sz val="12"/>
      <color theme="1"/>
      <name val="Arial"/>
      <family val="2"/>
      <charset val="238"/>
    </font>
    <font>
      <sz val="12"/>
      <color theme="1"/>
      <name val="Arial"/>
      <family val="2"/>
      <charset val="238"/>
    </font>
    <font>
      <sz val="10"/>
      <color theme="1"/>
      <name val="Arial"/>
      <family val="2"/>
      <charset val="238"/>
    </font>
    <font>
      <b/>
      <sz val="9"/>
      <color theme="1"/>
      <name val="Calibri"/>
      <family val="2"/>
      <charset val="238"/>
      <scheme val="minor"/>
    </font>
    <font>
      <sz val="8"/>
      <color theme="1"/>
      <name val="Calibri"/>
      <family val="2"/>
      <charset val="238"/>
      <scheme val="minor"/>
    </font>
    <font>
      <b/>
      <sz val="16"/>
      <color theme="1"/>
      <name val="Calibri"/>
      <family val="2"/>
      <charset val="238"/>
      <scheme val="minor"/>
    </font>
    <font>
      <b/>
      <u/>
      <sz val="10"/>
      <color theme="1"/>
      <name val="Calibri"/>
      <family val="2"/>
      <charset val="238"/>
      <scheme val="minor"/>
    </font>
    <font>
      <sz val="11"/>
      <color theme="1"/>
      <name val="Arial"/>
      <family val="2"/>
      <charset val="238"/>
    </font>
    <font>
      <b/>
      <sz val="14"/>
      <color theme="1"/>
      <name val="Calibri"/>
      <family val="2"/>
      <charset val="238"/>
      <scheme val="minor"/>
    </font>
    <font>
      <b/>
      <i/>
      <sz val="10"/>
      <color theme="1"/>
      <name val="Calibri"/>
      <family val="2"/>
      <charset val="238"/>
      <scheme val="minor"/>
    </font>
  </fonts>
  <fills count="3">
    <fill>
      <patternFill patternType="none"/>
    </fill>
    <fill>
      <patternFill patternType="gray125"/>
    </fill>
    <fill>
      <patternFill patternType="solid">
        <fgColor theme="0" tint="-0.14999847407452621"/>
        <bgColor indexed="64"/>
      </patternFill>
    </fill>
  </fills>
  <borders count="7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diagonalUp="1" diagonalDown="1">
      <left style="medium">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s>
  <cellStyleXfs count="2">
    <xf numFmtId="0" fontId="0" fillId="0" borderId="0"/>
    <xf numFmtId="9" fontId="1" fillId="0" borderId="0" applyFont="0" applyFill="0" applyBorder="0" applyAlignment="0" applyProtection="0"/>
  </cellStyleXfs>
  <cellXfs count="259">
    <xf numFmtId="0" fontId="0" fillId="0" borderId="0" xfId="0"/>
    <xf numFmtId="0" fontId="2" fillId="0" borderId="0" xfId="0" applyFont="1"/>
    <xf numFmtId="0" fontId="9" fillId="0" borderId="17"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0" borderId="57" xfId="0" applyFont="1" applyBorder="1" applyAlignment="1" applyProtection="1">
      <alignment horizontal="center" vertical="center"/>
      <protection locked="0"/>
    </xf>
    <xf numFmtId="0" fontId="9" fillId="0" borderId="52" xfId="0" applyFont="1" applyBorder="1" applyAlignment="1" applyProtection="1">
      <alignment horizontal="center" vertical="center"/>
      <protection locked="0"/>
    </xf>
    <xf numFmtId="0" fontId="9" fillId="0" borderId="24" xfId="0" applyFont="1"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0" fillId="0" borderId="0" xfId="0" applyAlignment="1" applyProtection="1">
      <alignment vertical="center"/>
    </xf>
    <xf numFmtId="0" fontId="5" fillId="0" borderId="0" xfId="0" applyFont="1" applyProtection="1"/>
    <xf numFmtId="0" fontId="4" fillId="0" borderId="0" xfId="0" applyFont="1" applyAlignment="1" applyProtection="1">
      <alignment vertical="center" wrapText="1"/>
    </xf>
    <xf numFmtId="0" fontId="8" fillId="0" borderId="10" xfId="0" applyFont="1" applyBorder="1" applyAlignment="1" applyProtection="1">
      <alignment horizontal="center" vertical="center"/>
    </xf>
    <xf numFmtId="0" fontId="8" fillId="0" borderId="0" xfId="0" applyFont="1" applyAlignment="1" applyProtection="1">
      <alignment horizontal="center" vertical="center"/>
    </xf>
    <xf numFmtId="0" fontId="8" fillId="0" borderId="0" xfId="0" applyFont="1" applyAlignment="1" applyProtection="1">
      <alignment horizontal="left" vertical="center"/>
    </xf>
    <xf numFmtId="0" fontId="0" fillId="2" borderId="39" xfId="0" applyFill="1" applyBorder="1" applyAlignment="1" applyProtection="1">
      <alignment horizontal="center" vertical="center"/>
    </xf>
    <xf numFmtId="0" fontId="0" fillId="2" borderId="44" xfId="0" applyFill="1" applyBorder="1" applyAlignment="1" applyProtection="1">
      <alignment horizontal="center" vertical="center"/>
    </xf>
    <xf numFmtId="0" fontId="0" fillId="2" borderId="23" xfId="0" applyFill="1" applyBorder="1" applyAlignment="1" applyProtection="1">
      <alignment horizontal="center" vertical="center"/>
    </xf>
    <xf numFmtId="0" fontId="0" fillId="2" borderId="24" xfId="0" applyFill="1" applyBorder="1" applyAlignment="1" applyProtection="1">
      <alignment horizontal="center" vertical="center"/>
    </xf>
    <xf numFmtId="0" fontId="0" fillId="2" borderId="67" xfId="0" applyFill="1" applyBorder="1" applyAlignment="1" applyProtection="1">
      <alignment horizontal="center" vertical="center"/>
    </xf>
    <xf numFmtId="0" fontId="0" fillId="2" borderId="10" xfId="0" applyFill="1" applyBorder="1" applyAlignment="1" applyProtection="1">
      <alignment horizontal="center" vertical="center"/>
    </xf>
    <xf numFmtId="0" fontId="0" fillId="2" borderId="14" xfId="0" applyFill="1" applyBorder="1" applyAlignment="1" applyProtection="1">
      <alignment horizontal="center" vertical="center"/>
    </xf>
    <xf numFmtId="0" fontId="0" fillId="2" borderId="20" xfId="0" applyFill="1" applyBorder="1" applyAlignment="1" applyProtection="1">
      <alignment horizontal="center" vertical="center"/>
    </xf>
    <xf numFmtId="0" fontId="3" fillId="0" borderId="0" xfId="0" applyFont="1" applyAlignment="1" applyProtection="1">
      <alignment horizontal="right" vertical="center"/>
    </xf>
    <xf numFmtId="0" fontId="3" fillId="0" borderId="0" xfId="0" applyFont="1" applyAlignment="1" applyProtection="1">
      <alignment horizontal="center" vertical="center"/>
    </xf>
    <xf numFmtId="164" fontId="3" fillId="0" borderId="0" xfId="0" applyNumberFormat="1" applyFont="1" applyAlignment="1" applyProtection="1">
      <alignment horizontal="center" vertical="center"/>
    </xf>
    <xf numFmtId="0" fontId="3" fillId="2" borderId="39" xfId="0" applyFont="1" applyFill="1" applyBorder="1" applyAlignment="1" applyProtection="1">
      <alignment horizontal="right" vertical="center"/>
    </xf>
    <xf numFmtId="0" fontId="0" fillId="2" borderId="36" xfId="0" applyFill="1" applyBorder="1" applyAlignment="1" applyProtection="1">
      <alignment horizontal="center" vertical="center"/>
    </xf>
    <xf numFmtId="0" fontId="0" fillId="2" borderId="37" xfId="0" applyFill="1" applyBorder="1" applyAlignment="1" applyProtection="1">
      <alignment horizontal="center" vertical="center"/>
    </xf>
    <xf numFmtId="0" fontId="0" fillId="0" borderId="36" xfId="0" applyBorder="1" applyAlignment="1" applyProtection="1">
      <alignment horizontal="center" vertical="center"/>
    </xf>
    <xf numFmtId="0" fontId="0" fillId="0" borderId="37" xfId="0" applyBorder="1" applyAlignment="1" applyProtection="1">
      <alignment horizontal="center" vertical="center"/>
    </xf>
    <xf numFmtId="0" fontId="0" fillId="0" borderId="44" xfId="0" applyBorder="1" applyAlignment="1" applyProtection="1">
      <alignment horizontal="center" vertical="center"/>
    </xf>
    <xf numFmtId="0" fontId="12" fillId="0" borderId="0" xfId="0" applyFont="1" applyAlignment="1" applyProtection="1">
      <alignment horizontal="center" vertical="center" wrapText="1"/>
    </xf>
    <xf numFmtId="0" fontId="14" fillId="2" borderId="24" xfId="0" applyFont="1" applyFill="1" applyBorder="1" applyAlignment="1" applyProtection="1">
      <alignment horizontal="center" vertical="center" wrapText="1"/>
    </xf>
    <xf numFmtId="0" fontId="8" fillId="2" borderId="35" xfId="0" applyFont="1" applyFill="1" applyBorder="1" applyAlignment="1" applyProtection="1">
      <alignment horizontal="center" vertical="center"/>
    </xf>
    <xf numFmtId="0" fontId="8" fillId="2" borderId="17" xfId="0" applyFont="1" applyFill="1" applyBorder="1" applyAlignment="1" applyProtection="1">
      <alignment horizontal="center" vertical="center"/>
    </xf>
    <xf numFmtId="0" fontId="9" fillId="2" borderId="17" xfId="0" applyFont="1" applyFill="1" applyBorder="1" applyAlignment="1" applyProtection="1">
      <alignment horizontal="center" vertical="center"/>
    </xf>
    <xf numFmtId="0" fontId="8" fillId="2" borderId="10" xfId="0" applyFont="1" applyFill="1" applyBorder="1" applyAlignment="1" applyProtection="1">
      <alignment horizontal="center" vertical="center"/>
    </xf>
    <xf numFmtId="0" fontId="8" fillId="2" borderId="52" xfId="0" applyFont="1" applyFill="1" applyBorder="1" applyAlignment="1" applyProtection="1">
      <alignment horizontal="center" vertical="center"/>
    </xf>
    <xf numFmtId="0" fontId="9" fillId="2" borderId="52" xfId="0" applyFont="1" applyFill="1" applyBorder="1" applyAlignment="1" applyProtection="1">
      <alignment horizontal="center" vertical="center"/>
    </xf>
    <xf numFmtId="0" fontId="8" fillId="2" borderId="48" xfId="0" applyFont="1" applyFill="1" applyBorder="1" applyAlignment="1" applyProtection="1">
      <alignment horizontal="center" vertical="center"/>
    </xf>
    <xf numFmtId="0" fontId="8" fillId="2" borderId="24" xfId="0" applyFont="1" applyFill="1" applyBorder="1" applyAlignment="1" applyProtection="1">
      <alignment horizontal="center" vertical="center"/>
    </xf>
    <xf numFmtId="0" fontId="9" fillId="2" borderId="24" xfId="0" applyFont="1" applyFill="1" applyBorder="1" applyAlignment="1" applyProtection="1">
      <alignment horizontal="center" vertical="center"/>
    </xf>
    <xf numFmtId="0" fontId="8" fillId="2" borderId="56" xfId="0" applyFont="1" applyFill="1" applyBorder="1" applyAlignment="1" applyProtection="1">
      <alignment horizontal="center" vertical="center"/>
    </xf>
    <xf numFmtId="0" fontId="8" fillId="2" borderId="57" xfId="0" applyFont="1" applyFill="1" applyBorder="1" applyAlignment="1" applyProtection="1">
      <alignment horizontal="center" vertical="center"/>
    </xf>
    <xf numFmtId="0" fontId="0" fillId="2" borderId="24" xfId="0" applyFill="1" applyBorder="1" applyAlignment="1" applyProtection="1">
      <alignment horizontal="center" vertical="center" wrapText="1"/>
    </xf>
    <xf numFmtId="0" fontId="0" fillId="2" borderId="49" xfId="0" applyFill="1" applyBorder="1" applyAlignment="1" applyProtection="1">
      <alignment horizontal="center" vertical="center" wrapText="1"/>
    </xf>
    <xf numFmtId="164" fontId="19" fillId="2" borderId="24" xfId="0" applyNumberFormat="1" applyFont="1" applyFill="1" applyBorder="1" applyAlignment="1" applyProtection="1">
      <alignment horizontal="center" vertical="center"/>
    </xf>
    <xf numFmtId="164" fontId="19" fillId="2" borderId="49" xfId="0" applyNumberFormat="1" applyFont="1" applyFill="1" applyBorder="1" applyAlignment="1" applyProtection="1">
      <alignment horizontal="center" vertical="center"/>
    </xf>
    <xf numFmtId="0" fontId="8" fillId="2" borderId="40" xfId="0" applyFont="1" applyFill="1" applyBorder="1" applyAlignment="1" applyProtection="1">
      <alignment horizontal="left" vertical="center" wrapText="1"/>
    </xf>
    <xf numFmtId="0" fontId="8" fillId="2" borderId="41" xfId="0" applyFont="1" applyFill="1" applyBorder="1" applyAlignment="1" applyProtection="1">
      <alignment horizontal="left" vertical="center" wrapText="1"/>
    </xf>
    <xf numFmtId="0" fontId="8" fillId="2" borderId="45" xfId="0" applyFont="1" applyFill="1" applyBorder="1" applyAlignment="1" applyProtection="1">
      <alignment horizontal="left" vertical="center" wrapText="1"/>
    </xf>
    <xf numFmtId="0" fontId="8" fillId="2" borderId="46" xfId="0" applyFont="1" applyFill="1" applyBorder="1" applyAlignment="1" applyProtection="1">
      <alignment horizontal="left" vertical="center" wrapText="1"/>
    </xf>
    <xf numFmtId="164" fontId="3" fillId="0" borderId="59" xfId="0" applyNumberFormat="1" applyFont="1" applyBorder="1" applyAlignment="1" applyProtection="1">
      <alignment horizontal="center" vertical="center"/>
      <protection locked="0"/>
    </xf>
    <xf numFmtId="164" fontId="3" fillId="0" borderId="43" xfId="0" applyNumberFormat="1" applyFont="1" applyBorder="1" applyAlignment="1" applyProtection="1">
      <alignment horizontal="center" vertical="center"/>
      <protection locked="0"/>
    </xf>
    <xf numFmtId="164" fontId="3" fillId="0" borderId="60" xfId="0" applyNumberFormat="1" applyFont="1" applyBorder="1" applyAlignment="1" applyProtection="1">
      <alignment horizontal="center" vertical="center"/>
      <protection locked="0"/>
    </xf>
    <xf numFmtId="164" fontId="3" fillId="0" borderId="47" xfId="0" applyNumberFormat="1" applyFont="1" applyBorder="1" applyAlignment="1" applyProtection="1">
      <alignment horizontal="center" vertical="center"/>
      <protection locked="0"/>
    </xf>
    <xf numFmtId="0" fontId="3" fillId="0" borderId="0" xfId="0" applyFont="1" applyAlignment="1" applyProtection="1">
      <alignment horizontal="center" vertical="center" wrapText="1"/>
    </xf>
    <xf numFmtId="0" fontId="2" fillId="2" borderId="10" xfId="0" applyFont="1" applyFill="1" applyBorder="1" applyAlignment="1" applyProtection="1">
      <alignment horizontal="left" vertical="center" wrapText="1"/>
    </xf>
    <xf numFmtId="0" fontId="2" fillId="2" borderId="11" xfId="0" applyFont="1" applyFill="1" applyBorder="1" applyAlignment="1" applyProtection="1">
      <alignment horizontal="left" vertical="center" wrapText="1"/>
    </xf>
    <xf numFmtId="0" fontId="0" fillId="2" borderId="10" xfId="0" applyFill="1" applyBorder="1" applyAlignment="1" applyProtection="1">
      <alignment horizontal="left" vertical="center" wrapText="1"/>
    </xf>
    <xf numFmtId="0" fontId="0" fillId="2" borderId="11" xfId="0" applyFill="1" applyBorder="1" applyAlignment="1" applyProtection="1">
      <alignment horizontal="left" vertical="center" wrapText="1"/>
    </xf>
    <xf numFmtId="0" fontId="3" fillId="2" borderId="37" xfId="0" applyFont="1" applyFill="1" applyBorder="1" applyAlignment="1" applyProtection="1">
      <alignment horizontal="center" vertical="center"/>
    </xf>
    <xf numFmtId="0" fontId="3" fillId="2" borderId="10" xfId="0" applyFont="1" applyFill="1" applyBorder="1" applyAlignment="1" applyProtection="1">
      <alignment horizontal="center" vertical="center"/>
    </xf>
    <xf numFmtId="0" fontId="3" fillId="2" borderId="51" xfId="0" applyFont="1" applyFill="1" applyBorder="1" applyAlignment="1" applyProtection="1">
      <alignment horizontal="center" vertical="center"/>
    </xf>
    <xf numFmtId="164" fontId="3" fillId="2" borderId="37" xfId="1" applyNumberFormat="1" applyFont="1" applyFill="1" applyBorder="1" applyAlignment="1" applyProtection="1">
      <alignment horizontal="center" vertical="center"/>
    </xf>
    <xf numFmtId="9" fontId="3" fillId="2" borderId="10" xfId="1" applyFont="1" applyFill="1" applyBorder="1" applyAlignment="1" applyProtection="1">
      <alignment horizontal="center" vertical="center"/>
    </xf>
    <xf numFmtId="9" fontId="3" fillId="2" borderId="51" xfId="1" applyFont="1" applyFill="1" applyBorder="1" applyAlignment="1" applyProtection="1">
      <alignment horizontal="center" vertical="center"/>
    </xf>
    <xf numFmtId="164" fontId="3" fillId="2" borderId="37" xfId="0" applyNumberFormat="1" applyFont="1" applyFill="1" applyBorder="1" applyAlignment="1" applyProtection="1">
      <alignment horizontal="center" vertical="center"/>
    </xf>
    <xf numFmtId="164" fontId="3" fillId="2" borderId="10" xfId="0" applyNumberFormat="1" applyFont="1" applyFill="1" applyBorder="1" applyAlignment="1" applyProtection="1">
      <alignment horizontal="center" vertical="center"/>
    </xf>
    <xf numFmtId="164" fontId="3" fillId="2" borderId="51" xfId="0" applyNumberFormat="1" applyFont="1" applyFill="1" applyBorder="1" applyAlignment="1" applyProtection="1">
      <alignment horizontal="center" vertical="center"/>
    </xf>
    <xf numFmtId="0" fontId="0" fillId="2" borderId="13" xfId="0" applyFill="1" applyBorder="1" applyAlignment="1" applyProtection="1">
      <alignment horizontal="left" vertical="center" wrapText="1"/>
    </xf>
    <xf numFmtId="0" fontId="3" fillId="0" borderId="3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164" fontId="3" fillId="0" borderId="11" xfId="0" applyNumberFormat="1" applyFont="1" applyBorder="1" applyAlignment="1" applyProtection="1">
      <alignment horizontal="center" vertical="center"/>
      <protection locked="0"/>
    </xf>
    <xf numFmtId="164" fontId="3" fillId="0" borderId="31" xfId="0" applyNumberFormat="1" applyFont="1" applyBorder="1" applyAlignment="1" applyProtection="1">
      <alignment horizontal="center" vertical="center"/>
      <protection locked="0"/>
    </xf>
    <xf numFmtId="0" fontId="3" fillId="2" borderId="55" xfId="0" applyFont="1" applyFill="1" applyBorder="1" applyAlignment="1" applyProtection="1">
      <alignment horizontal="center" vertical="center" textRotation="90"/>
    </xf>
    <xf numFmtId="0" fontId="3" fillId="2" borderId="35" xfId="0" applyFont="1" applyFill="1" applyBorder="1" applyAlignment="1" applyProtection="1">
      <alignment horizontal="center" vertical="center" textRotation="90"/>
    </xf>
    <xf numFmtId="0" fontId="0" fillId="2" borderId="40" xfId="0" applyFill="1" applyBorder="1" applyAlignment="1" applyProtection="1">
      <alignment horizontal="left" vertical="top" wrapText="1"/>
    </xf>
    <xf numFmtId="0" fontId="0" fillId="2" borderId="41" xfId="0" applyFill="1" applyBorder="1" applyAlignment="1" applyProtection="1">
      <alignment horizontal="left" vertical="top" wrapText="1"/>
    </xf>
    <xf numFmtId="0" fontId="3" fillId="0" borderId="59"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164" fontId="3" fillId="0" borderId="40" xfId="0" applyNumberFormat="1" applyFont="1" applyBorder="1" applyAlignment="1" applyProtection="1">
      <alignment horizontal="center" vertical="center"/>
      <protection locked="0"/>
    </xf>
    <xf numFmtId="0" fontId="2" fillId="2" borderId="40" xfId="0" applyFont="1" applyFill="1" applyBorder="1" applyAlignment="1" applyProtection="1">
      <alignment horizontal="left" vertical="center"/>
    </xf>
    <xf numFmtId="0" fontId="2" fillId="2" borderId="41" xfId="0" applyFont="1" applyFill="1" applyBorder="1" applyAlignment="1" applyProtection="1">
      <alignment horizontal="left" vertical="center"/>
    </xf>
    <xf numFmtId="164" fontId="3" fillId="0" borderId="41" xfId="0" applyNumberFormat="1" applyFont="1" applyBorder="1" applyAlignment="1" applyProtection="1">
      <alignment horizontal="center" vertical="center"/>
      <protection locked="0"/>
    </xf>
    <xf numFmtId="0" fontId="16" fillId="0" borderId="0" xfId="0" applyFont="1" applyAlignment="1" applyProtection="1">
      <alignment horizontal="center" vertical="center" wrapText="1"/>
    </xf>
    <xf numFmtId="0" fontId="0" fillId="2" borderId="1" xfId="0" applyFill="1" applyBorder="1" applyAlignment="1" applyProtection="1">
      <alignment horizontal="left" vertical="center"/>
      <protection locked="0"/>
    </xf>
    <xf numFmtId="0" fontId="0" fillId="2" borderId="2" xfId="0" applyFill="1" applyBorder="1" applyAlignment="1" applyProtection="1">
      <alignment horizontal="left" vertical="center"/>
      <protection locked="0"/>
    </xf>
    <xf numFmtId="0" fontId="0" fillId="2" borderId="3" xfId="0" applyFill="1" applyBorder="1" applyAlignment="1" applyProtection="1">
      <alignment horizontal="left" vertical="center"/>
      <protection locked="0"/>
    </xf>
    <xf numFmtId="0" fontId="0" fillId="2" borderId="4" xfId="0" applyFill="1" applyBorder="1" applyAlignment="1" applyProtection="1">
      <alignment horizontal="left" vertical="center"/>
      <protection locked="0"/>
    </xf>
    <xf numFmtId="0" fontId="0" fillId="2" borderId="5" xfId="0" applyFill="1" applyBorder="1" applyAlignment="1" applyProtection="1">
      <alignment horizontal="left" vertical="center"/>
      <protection locked="0"/>
    </xf>
    <xf numFmtId="0" fontId="0" fillId="2" borderId="6" xfId="0" applyFill="1" applyBorder="1" applyAlignment="1" applyProtection="1">
      <alignment horizontal="left" vertical="center"/>
      <protection locked="0"/>
    </xf>
    <xf numFmtId="0" fontId="0" fillId="2" borderId="1"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4" fillId="0" borderId="0" xfId="0" applyFont="1" applyAlignment="1" applyProtection="1">
      <alignment horizontal="center" vertical="top"/>
    </xf>
    <xf numFmtId="0" fontId="5" fillId="0" borderId="0" xfId="0" applyFont="1" applyAlignment="1" applyProtection="1">
      <alignment horizontal="center" vertical="top"/>
    </xf>
    <xf numFmtId="0" fontId="4" fillId="0" borderId="2" xfId="0" applyFont="1" applyBorder="1" applyAlignment="1" applyProtection="1">
      <alignment horizontal="center" vertical="top" wrapText="1"/>
    </xf>
    <xf numFmtId="0" fontId="8" fillId="2" borderId="11" xfId="0" applyFont="1" applyFill="1" applyBorder="1" applyAlignment="1" applyProtection="1">
      <alignment horizontal="left" vertical="center"/>
    </xf>
    <xf numFmtId="0" fontId="8" fillId="2" borderId="12" xfId="0" applyFont="1" applyFill="1" applyBorder="1" applyAlignment="1" applyProtection="1">
      <alignment horizontal="left" vertical="center"/>
    </xf>
    <xf numFmtId="0" fontId="8" fillId="0" borderId="11" xfId="0" applyFont="1" applyBorder="1" applyAlignment="1" applyProtection="1">
      <alignment horizontal="left" vertical="center"/>
      <protection locked="0"/>
    </xf>
    <xf numFmtId="0" fontId="8" fillId="0" borderId="13" xfId="0" applyFont="1" applyBorder="1" applyAlignment="1" applyProtection="1">
      <alignment horizontal="left" vertical="center"/>
      <protection locked="0"/>
    </xf>
    <xf numFmtId="0" fontId="8" fillId="0" borderId="12" xfId="0" applyFont="1" applyBorder="1" applyAlignment="1" applyProtection="1">
      <alignment horizontal="left" vertical="center"/>
      <protection locked="0"/>
    </xf>
    <xf numFmtId="0" fontId="6" fillId="0" borderId="0" xfId="0" applyFont="1" applyAlignment="1" applyProtection="1">
      <alignment horizontal="center"/>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4" fillId="0" borderId="2" xfId="0" applyFont="1" applyBorder="1" applyAlignment="1" applyProtection="1">
      <alignment horizontal="center" vertical="top"/>
    </xf>
    <xf numFmtId="0" fontId="5" fillId="0" borderId="2" xfId="0" applyFont="1" applyBorder="1" applyAlignment="1" applyProtection="1">
      <alignment horizontal="center" vertical="top"/>
    </xf>
    <xf numFmtId="0" fontId="8" fillId="0" borderId="0" xfId="0" applyFont="1" applyAlignment="1" applyProtection="1">
      <alignment horizontal="center" vertical="center" wrapText="1"/>
    </xf>
    <xf numFmtId="0" fontId="8" fillId="2" borderId="11" xfId="0" applyFont="1" applyFill="1" applyBorder="1" applyAlignment="1" applyProtection="1">
      <alignment horizontal="left" vertical="center" wrapText="1"/>
    </xf>
    <xf numFmtId="0" fontId="8" fillId="2" borderId="12" xfId="0" applyFont="1" applyFill="1" applyBorder="1" applyAlignment="1" applyProtection="1">
      <alignment horizontal="left" vertical="center" wrapText="1"/>
    </xf>
    <xf numFmtId="0" fontId="8" fillId="0" borderId="11" xfId="0" applyFont="1" applyBorder="1" applyAlignment="1" applyProtection="1">
      <alignment horizontal="left" vertical="center" wrapText="1"/>
      <protection locked="0"/>
    </xf>
    <xf numFmtId="0" fontId="8" fillId="0" borderId="13" xfId="0" applyFont="1" applyBorder="1" applyAlignment="1" applyProtection="1">
      <alignment horizontal="left" vertical="center" wrapText="1"/>
      <protection locked="0"/>
    </xf>
    <xf numFmtId="0" fontId="8" fillId="0" borderId="12" xfId="0" applyFont="1" applyBorder="1" applyAlignment="1" applyProtection="1">
      <alignment horizontal="left" vertical="center" wrapText="1"/>
      <protection locked="0"/>
    </xf>
    <xf numFmtId="0" fontId="0" fillId="2" borderId="25" xfId="0" applyFill="1" applyBorder="1" applyAlignment="1" applyProtection="1">
      <alignment horizontal="center" vertical="center"/>
    </xf>
    <xf numFmtId="0" fontId="0" fillId="2" borderId="8" xfId="0" applyFill="1" applyBorder="1" applyAlignment="1" applyProtection="1">
      <alignment horizontal="center" vertical="center"/>
    </xf>
    <xf numFmtId="0" fontId="0" fillId="2" borderId="7" xfId="0" applyFill="1" applyBorder="1" applyAlignment="1" applyProtection="1">
      <alignment horizontal="center" vertical="center" wrapText="1"/>
    </xf>
    <xf numFmtId="0" fontId="0" fillId="2" borderId="26" xfId="0" applyFill="1" applyBorder="1" applyAlignment="1" applyProtection="1">
      <alignment horizontal="center" vertical="center" wrapText="1"/>
    </xf>
    <xf numFmtId="0" fontId="0" fillId="2" borderId="9" xfId="0" applyFill="1" applyBorder="1" applyAlignment="1" applyProtection="1">
      <alignment horizontal="center" vertical="center"/>
    </xf>
    <xf numFmtId="0" fontId="8" fillId="0" borderId="14" xfId="0" applyFont="1" applyBorder="1" applyAlignment="1" applyProtection="1">
      <alignment horizontal="center" vertical="center"/>
    </xf>
    <xf numFmtId="0" fontId="8" fillId="0" borderId="17" xfId="0" applyFont="1" applyBorder="1" applyAlignment="1" applyProtection="1">
      <alignment horizontal="center" vertical="center"/>
    </xf>
    <xf numFmtId="0" fontId="8" fillId="0" borderId="20" xfId="0" applyFont="1" applyBorder="1" applyAlignment="1" applyProtection="1">
      <alignment horizontal="center" vertical="center"/>
    </xf>
    <xf numFmtId="0" fontId="8" fillId="2" borderId="15" xfId="0" applyFont="1" applyFill="1" applyBorder="1" applyAlignment="1" applyProtection="1">
      <alignment horizontal="left" vertical="center" wrapText="1"/>
    </xf>
    <xf numFmtId="0" fontId="8" fillId="2" borderId="16" xfId="0" applyFont="1" applyFill="1" applyBorder="1" applyAlignment="1" applyProtection="1">
      <alignment horizontal="left" vertical="center"/>
    </xf>
    <xf numFmtId="0" fontId="8" fillId="2" borderId="18" xfId="0" applyFont="1" applyFill="1" applyBorder="1" applyAlignment="1" applyProtection="1">
      <alignment horizontal="left" vertical="center"/>
    </xf>
    <xf numFmtId="0" fontId="8" fillId="2" borderId="19" xfId="0" applyFont="1" applyFill="1" applyBorder="1" applyAlignment="1" applyProtection="1">
      <alignment horizontal="left" vertical="center"/>
    </xf>
    <xf numFmtId="0" fontId="8" fillId="2" borderId="21" xfId="0" applyFont="1" applyFill="1" applyBorder="1" applyAlignment="1" applyProtection="1">
      <alignment horizontal="left" vertical="center"/>
    </xf>
    <xf numFmtId="0" fontId="8" fillId="2" borderId="22" xfId="0" applyFont="1" applyFill="1" applyBorder="1" applyAlignment="1" applyProtection="1">
      <alignment horizontal="left" vertical="center"/>
    </xf>
    <xf numFmtId="0" fontId="8" fillId="2" borderId="16" xfId="0" applyFont="1" applyFill="1" applyBorder="1" applyAlignment="1" applyProtection="1">
      <alignment horizontal="left" vertical="center" wrapText="1"/>
    </xf>
    <xf numFmtId="0" fontId="8" fillId="2" borderId="18" xfId="0" applyFont="1" applyFill="1" applyBorder="1" applyAlignment="1" applyProtection="1">
      <alignment horizontal="left" vertical="center" wrapText="1"/>
    </xf>
    <xf numFmtId="0" fontId="8" fillId="2" borderId="19"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22" xfId="0" applyFont="1" applyFill="1" applyBorder="1" applyAlignment="1" applyProtection="1">
      <alignment horizontal="left" vertical="center" wrapText="1"/>
    </xf>
    <xf numFmtId="0" fontId="0" fillId="2" borderId="15" xfId="0" applyFill="1" applyBorder="1" applyAlignment="1" applyProtection="1">
      <alignment horizontal="left" vertical="center" wrapText="1"/>
    </xf>
    <xf numFmtId="0" fontId="0" fillId="2" borderId="32" xfId="0" applyFill="1" applyBorder="1" applyAlignment="1" applyProtection="1">
      <alignment horizontal="left" vertical="center" wrapText="1"/>
    </xf>
    <xf numFmtId="0" fontId="3" fillId="0" borderId="33"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164" fontId="3" fillId="0" borderId="15" xfId="0" applyNumberFormat="1" applyFont="1" applyBorder="1" applyAlignment="1" applyProtection="1">
      <alignment horizontal="center" vertical="center"/>
      <protection locked="0"/>
    </xf>
    <xf numFmtId="164" fontId="3" fillId="0" borderId="34" xfId="0" applyNumberFormat="1" applyFont="1" applyBorder="1" applyAlignment="1" applyProtection="1">
      <alignment horizontal="center" vertical="center"/>
      <protection locked="0"/>
    </xf>
    <xf numFmtId="0" fontId="3" fillId="2" borderId="66" xfId="0" applyFont="1" applyFill="1" applyBorder="1" applyAlignment="1" applyProtection="1">
      <alignment horizontal="right" vertical="center"/>
    </xf>
    <xf numFmtId="0" fontId="3" fillId="2" borderId="61" xfId="0" applyFont="1" applyFill="1" applyBorder="1" applyAlignment="1" applyProtection="1">
      <alignment horizontal="right" vertical="center"/>
    </xf>
    <xf numFmtId="0" fontId="3" fillId="2" borderId="62" xfId="0" applyFont="1" applyFill="1" applyBorder="1" applyAlignment="1" applyProtection="1">
      <alignment horizontal="right" vertical="center"/>
    </xf>
    <xf numFmtId="0" fontId="3" fillId="2" borderId="63" xfId="0" applyFont="1" applyFill="1" applyBorder="1" applyAlignment="1" applyProtection="1">
      <alignment horizontal="center" vertical="center"/>
    </xf>
    <xf numFmtId="0" fontId="3" fillId="2" borderId="64" xfId="0" applyFont="1" applyFill="1" applyBorder="1" applyAlignment="1" applyProtection="1">
      <alignment horizontal="center" vertical="center"/>
    </xf>
    <xf numFmtId="164" fontId="3" fillId="2" borderId="62" xfId="0" applyNumberFormat="1" applyFont="1" applyFill="1" applyBorder="1" applyAlignment="1" applyProtection="1">
      <alignment horizontal="center" vertical="center"/>
    </xf>
    <xf numFmtId="164" fontId="3" fillId="2" borderId="68" xfId="0" applyNumberFormat="1" applyFont="1" applyFill="1" applyBorder="1" applyAlignment="1" applyProtection="1">
      <alignment horizontal="center" vertical="center"/>
    </xf>
    <xf numFmtId="0" fontId="0" fillId="2" borderId="21" xfId="0" applyFill="1" applyBorder="1" applyAlignment="1" applyProtection="1">
      <alignment horizontal="left" vertical="center" wrapText="1"/>
    </xf>
    <xf numFmtId="0" fontId="0" fillId="2" borderId="27" xfId="0" applyFill="1" applyBorder="1" applyAlignment="1" applyProtection="1">
      <alignment horizontal="left" vertical="center" wrapText="1"/>
    </xf>
    <xf numFmtId="0" fontId="3" fillId="0" borderId="28"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164" fontId="3" fillId="0" borderId="21" xfId="0" applyNumberFormat="1" applyFont="1" applyBorder="1" applyAlignment="1" applyProtection="1">
      <alignment horizontal="center" vertical="center"/>
      <protection locked="0"/>
    </xf>
    <xf numFmtId="164" fontId="3" fillId="0" borderId="29" xfId="0" applyNumberFormat="1" applyFont="1" applyBorder="1" applyAlignment="1" applyProtection="1">
      <alignment horizontal="center" vertical="center"/>
      <protection locked="0"/>
    </xf>
    <xf numFmtId="0" fontId="3" fillId="2" borderId="63" xfId="0" applyFont="1" applyFill="1" applyBorder="1" applyAlignment="1" applyProtection="1">
      <alignment horizontal="right" vertical="center"/>
    </xf>
    <xf numFmtId="0" fontId="3" fillId="2" borderId="65" xfId="0" applyFont="1" applyFill="1" applyBorder="1" applyAlignment="1" applyProtection="1">
      <alignment horizontal="right" vertical="center"/>
    </xf>
    <xf numFmtId="0" fontId="3" fillId="2" borderId="66" xfId="0" applyFont="1" applyFill="1" applyBorder="1" applyAlignment="1" applyProtection="1">
      <alignment horizontal="center" vertical="center"/>
    </xf>
    <xf numFmtId="0" fontId="3" fillId="2" borderId="61" xfId="0" applyFont="1" applyFill="1" applyBorder="1" applyAlignment="1" applyProtection="1">
      <alignment horizontal="center" vertical="center"/>
    </xf>
    <xf numFmtId="164" fontId="3" fillId="2" borderId="65" xfId="0" applyNumberFormat="1" applyFont="1" applyFill="1" applyBorder="1" applyAlignment="1" applyProtection="1">
      <alignment horizontal="center" vertical="center"/>
    </xf>
    <xf numFmtId="164" fontId="3" fillId="2" borderId="66" xfId="0" applyNumberFormat="1" applyFont="1" applyFill="1" applyBorder="1" applyAlignment="1" applyProtection="1">
      <alignment horizontal="right" vertical="center"/>
    </xf>
    <xf numFmtId="164" fontId="3" fillId="2" borderId="61" xfId="0" applyNumberFormat="1" applyFont="1" applyFill="1" applyBorder="1" applyAlignment="1" applyProtection="1">
      <alignment horizontal="right" vertical="center"/>
    </xf>
    <xf numFmtId="164" fontId="3" fillId="2" borderId="69" xfId="0" applyNumberFormat="1" applyFont="1" applyFill="1" applyBorder="1" applyAlignment="1" applyProtection="1">
      <alignment horizontal="right" vertical="center"/>
    </xf>
    <xf numFmtId="0" fontId="3" fillId="2" borderId="65" xfId="0" applyFont="1" applyFill="1" applyBorder="1" applyAlignment="1" applyProtection="1">
      <alignment horizontal="center" vertical="center"/>
    </xf>
    <xf numFmtId="0" fontId="2" fillId="2" borderId="20" xfId="0" applyFont="1" applyFill="1" applyBorder="1" applyAlignment="1" applyProtection="1">
      <alignment horizontal="left" vertical="center" wrapText="1"/>
    </xf>
    <xf numFmtId="0" fontId="0" fillId="2" borderId="20" xfId="0" applyFill="1" applyBorder="1" applyAlignment="1" applyProtection="1">
      <alignment horizontal="left" vertical="center" wrapText="1"/>
    </xf>
    <xf numFmtId="164" fontId="3" fillId="2" borderId="36" xfId="0" applyNumberFormat="1" applyFont="1" applyFill="1" applyBorder="1" applyAlignment="1" applyProtection="1">
      <alignment horizontal="center" vertical="center"/>
    </xf>
    <xf numFmtId="164" fontId="3" fillId="2" borderId="20" xfId="0" applyNumberFormat="1" applyFont="1" applyFill="1" applyBorder="1" applyAlignment="1" applyProtection="1">
      <alignment horizontal="center" vertical="center"/>
    </xf>
    <xf numFmtId="164" fontId="3" fillId="2" borderId="50" xfId="0" applyNumberFormat="1" applyFont="1" applyFill="1" applyBorder="1" applyAlignment="1" applyProtection="1">
      <alignment horizontal="center" vertical="center"/>
    </xf>
    <xf numFmtId="0" fontId="3" fillId="2" borderId="36" xfId="0" applyFont="1" applyFill="1" applyBorder="1" applyAlignment="1" applyProtection="1">
      <alignment horizontal="center" vertical="center" textRotation="90"/>
    </xf>
    <xf numFmtId="0" fontId="3" fillId="2" borderId="37" xfId="0" applyFont="1" applyFill="1" applyBorder="1" applyAlignment="1" applyProtection="1">
      <alignment horizontal="center" vertical="center" textRotation="90"/>
    </xf>
    <xf numFmtId="0" fontId="3" fillId="2" borderId="38" xfId="0" applyFont="1" applyFill="1" applyBorder="1" applyAlignment="1" applyProtection="1">
      <alignment horizontal="center" vertical="center" textRotation="90"/>
    </xf>
    <xf numFmtId="165" fontId="3" fillId="2" borderId="37" xfId="1" applyNumberFormat="1" applyFont="1" applyFill="1" applyBorder="1" applyAlignment="1" applyProtection="1">
      <alignment horizontal="center" vertical="center"/>
    </xf>
    <xf numFmtId="165" fontId="3" fillId="2" borderId="10" xfId="1" applyNumberFormat="1" applyFont="1" applyFill="1" applyBorder="1" applyAlignment="1" applyProtection="1">
      <alignment horizontal="center" vertical="center"/>
    </xf>
    <xf numFmtId="165" fontId="3" fillId="2" borderId="51" xfId="1" applyNumberFormat="1" applyFont="1" applyFill="1" applyBorder="1" applyAlignment="1" applyProtection="1">
      <alignment horizontal="center" vertical="center"/>
    </xf>
    <xf numFmtId="0" fontId="0" fillId="0" borderId="10" xfId="0" applyBorder="1" applyAlignment="1" applyProtection="1">
      <alignment horizontal="left" vertical="center"/>
      <protection locked="0"/>
    </xf>
    <xf numFmtId="0" fontId="0" fillId="0" borderId="51" xfId="0" applyBorder="1" applyAlignment="1" applyProtection="1">
      <alignment horizontal="left" vertical="center"/>
      <protection locked="0"/>
    </xf>
    <xf numFmtId="0" fontId="0" fillId="0" borderId="52" xfId="0" applyBorder="1" applyAlignment="1" applyProtection="1">
      <alignment horizontal="left" vertical="center"/>
      <protection locked="0"/>
    </xf>
    <xf numFmtId="0" fontId="0" fillId="0" borderId="53" xfId="0" applyBorder="1" applyAlignment="1" applyProtection="1">
      <alignment horizontal="left" vertical="center"/>
      <protection locked="0"/>
    </xf>
    <xf numFmtId="0" fontId="12" fillId="0" borderId="0" xfId="0" applyFont="1" applyAlignment="1" applyProtection="1">
      <alignment horizontal="center" vertical="center" wrapText="1"/>
    </xf>
    <xf numFmtId="0" fontId="14" fillId="2" borderId="25" xfId="0" applyFont="1" applyFill="1" applyBorder="1" applyAlignment="1" applyProtection="1">
      <alignment horizontal="center" vertical="center"/>
    </xf>
    <xf numFmtId="0" fontId="14" fillId="2" borderId="8" xfId="0" applyFont="1" applyFill="1" applyBorder="1" applyAlignment="1" applyProtection="1">
      <alignment horizontal="center" vertical="center"/>
    </xf>
    <xf numFmtId="0" fontId="14" fillId="2" borderId="25" xfId="0" applyFont="1" applyFill="1" applyBorder="1" applyAlignment="1" applyProtection="1">
      <alignment horizontal="center" vertical="center" wrapText="1"/>
    </xf>
    <xf numFmtId="0" fontId="14" fillId="2" borderId="9" xfId="0" applyFont="1" applyFill="1" applyBorder="1" applyAlignment="1" applyProtection="1">
      <alignment horizontal="center" vertical="center" wrapText="1"/>
    </xf>
    <xf numFmtId="0" fontId="0" fillId="2" borderId="48" xfId="0" applyFill="1" applyBorder="1" applyAlignment="1" applyProtection="1">
      <alignment horizontal="left" vertical="center" wrapText="1"/>
    </xf>
    <xf numFmtId="0" fontId="0" fillId="2" borderId="24" xfId="0" applyFill="1" applyBorder="1" applyAlignment="1" applyProtection="1">
      <alignment horizontal="left" vertical="center" wrapText="1"/>
    </xf>
    <xf numFmtId="0" fontId="0" fillId="2" borderId="49" xfId="0" applyFill="1" applyBorder="1" applyAlignment="1" applyProtection="1">
      <alignment horizontal="left" vertical="center" wrapText="1"/>
    </xf>
    <xf numFmtId="0" fontId="0" fillId="0" borderId="20" xfId="0" applyBorder="1" applyAlignment="1" applyProtection="1">
      <alignment horizontal="left" vertical="center"/>
      <protection locked="0"/>
    </xf>
    <xf numFmtId="0" fontId="0" fillId="0" borderId="50" xfId="0" applyBorder="1" applyAlignment="1" applyProtection="1">
      <alignment horizontal="left" vertical="center"/>
      <protection locked="0"/>
    </xf>
    <xf numFmtId="0" fontId="14" fillId="2" borderId="7" xfId="0" applyFont="1" applyFill="1" applyBorder="1" applyAlignment="1" applyProtection="1">
      <alignment horizontal="center" vertical="center"/>
    </xf>
    <xf numFmtId="0" fontId="14" fillId="2" borderId="26" xfId="0" applyFont="1" applyFill="1" applyBorder="1" applyAlignment="1" applyProtection="1">
      <alignment horizontal="center" vertical="center"/>
    </xf>
    <xf numFmtId="0" fontId="2" fillId="2" borderId="52" xfId="0" applyFont="1" applyFill="1" applyBorder="1" applyAlignment="1" applyProtection="1">
      <alignment horizontal="left" vertical="center" wrapText="1"/>
    </xf>
    <xf numFmtId="0" fontId="2" fillId="2" borderId="45" xfId="0" applyFont="1" applyFill="1" applyBorder="1" applyAlignment="1" applyProtection="1">
      <alignment horizontal="left" vertical="center" wrapText="1"/>
    </xf>
    <xf numFmtId="164" fontId="3" fillId="2" borderId="44" xfId="1" applyNumberFormat="1" applyFont="1" applyFill="1" applyBorder="1" applyAlignment="1" applyProtection="1">
      <alignment horizontal="center" vertical="center"/>
    </xf>
    <xf numFmtId="164" fontId="3" fillId="2" borderId="52" xfId="1" applyNumberFormat="1" applyFont="1" applyFill="1" applyBorder="1" applyAlignment="1" applyProtection="1">
      <alignment horizontal="center" vertical="center"/>
    </xf>
    <xf numFmtId="164" fontId="3" fillId="2" borderId="53" xfId="1" applyNumberFormat="1" applyFont="1" applyFill="1" applyBorder="1" applyAlignment="1" applyProtection="1">
      <alignment horizontal="center" vertical="center"/>
    </xf>
    <xf numFmtId="0" fontId="8" fillId="2" borderId="0" xfId="0" applyFont="1" applyFill="1" applyAlignment="1" applyProtection="1">
      <alignment horizontal="left" vertical="center" wrapText="1"/>
    </xf>
    <xf numFmtId="0" fontId="15" fillId="0" borderId="18" xfId="0" applyFont="1" applyBorder="1" applyAlignment="1" applyProtection="1">
      <alignment horizontal="left" vertical="top"/>
      <protection locked="0"/>
    </xf>
    <xf numFmtId="0" fontId="15" fillId="0" borderId="54" xfId="0" applyFont="1" applyBorder="1" applyAlignment="1" applyProtection="1">
      <alignment horizontal="left" vertical="top"/>
      <protection locked="0"/>
    </xf>
    <xf numFmtId="0" fontId="8" fillId="2" borderId="55" xfId="0" applyFont="1" applyFill="1" applyBorder="1" applyAlignment="1" applyProtection="1">
      <alignment horizontal="center" vertical="center"/>
    </xf>
    <xf numFmtId="0" fontId="8" fillId="2" borderId="35" xfId="0" applyFont="1" applyFill="1" applyBorder="1" applyAlignment="1" applyProtection="1">
      <alignment horizontal="center" vertical="center"/>
    </xf>
    <xf numFmtId="0" fontId="8" fillId="2" borderId="56" xfId="0" applyFont="1" applyFill="1" applyBorder="1" applyAlignment="1" applyProtection="1">
      <alignment horizontal="center" vertical="center"/>
    </xf>
    <xf numFmtId="0" fontId="8" fillId="2" borderId="40" xfId="0" applyFont="1" applyFill="1" applyBorder="1" applyAlignment="1" applyProtection="1">
      <alignment horizontal="left" vertical="top" wrapText="1"/>
    </xf>
    <xf numFmtId="0" fontId="8" fillId="2" borderId="41" xfId="0" applyFont="1" applyFill="1" applyBorder="1" applyAlignment="1" applyProtection="1">
      <alignment horizontal="left" vertical="top" wrapText="1"/>
    </xf>
    <xf numFmtId="0" fontId="8" fillId="2" borderId="43" xfId="0" applyFont="1" applyFill="1" applyBorder="1" applyAlignment="1" applyProtection="1">
      <alignment horizontal="left" vertical="top" wrapText="1"/>
    </xf>
    <xf numFmtId="0" fontId="8" fillId="2" borderId="13" xfId="0" applyFont="1" applyFill="1" applyBorder="1" applyAlignment="1" applyProtection="1">
      <alignment horizontal="left" vertical="center" wrapText="1"/>
    </xf>
    <xf numFmtId="0" fontId="15" fillId="0" borderId="11" xfId="0" applyFont="1" applyBorder="1" applyAlignment="1" applyProtection="1">
      <alignment horizontal="left" vertical="top"/>
      <protection locked="0"/>
    </xf>
    <xf numFmtId="0" fontId="15" fillId="0" borderId="31" xfId="0" applyFont="1" applyBorder="1" applyAlignment="1" applyProtection="1">
      <alignment horizontal="left" vertical="top"/>
      <protection locked="0"/>
    </xf>
    <xf numFmtId="0" fontId="15" fillId="0" borderId="45" xfId="0" applyFont="1" applyBorder="1" applyAlignment="1" applyProtection="1">
      <alignment horizontal="left" vertical="top"/>
      <protection locked="0"/>
    </xf>
    <xf numFmtId="0" fontId="15" fillId="0" borderId="47" xfId="0" applyFont="1" applyBorder="1" applyAlignment="1" applyProtection="1">
      <alignment horizontal="left" vertical="top"/>
      <protection locked="0"/>
    </xf>
    <xf numFmtId="0" fontId="2" fillId="2" borderId="59" xfId="0" applyFont="1" applyFill="1" applyBorder="1" applyAlignment="1" applyProtection="1">
      <alignment horizontal="left" vertical="top"/>
    </xf>
    <xf numFmtId="0" fontId="2" fillId="2" borderId="41" xfId="0" applyFont="1" applyFill="1" applyBorder="1" applyAlignment="1" applyProtection="1">
      <alignment horizontal="left" vertical="top"/>
    </xf>
    <xf numFmtId="0" fontId="2" fillId="2" borderId="43" xfId="0" applyFont="1" applyFill="1" applyBorder="1" applyAlignment="1" applyProtection="1">
      <alignment horizontal="left" vertical="top"/>
    </xf>
    <xf numFmtId="0" fontId="8" fillId="0" borderId="60" xfId="0" applyFont="1" applyBorder="1" applyAlignment="1" applyProtection="1">
      <alignment horizontal="left" vertical="top"/>
      <protection locked="0"/>
    </xf>
    <xf numFmtId="0" fontId="8" fillId="0" borderId="46" xfId="0" applyFont="1" applyBorder="1" applyAlignment="1" applyProtection="1">
      <alignment horizontal="left" vertical="top"/>
      <protection locked="0"/>
    </xf>
    <xf numFmtId="0" fontId="8" fillId="0" borderId="47" xfId="0" applyFont="1" applyBorder="1" applyAlignment="1" applyProtection="1">
      <alignment horizontal="left" vertical="top"/>
      <protection locked="0"/>
    </xf>
    <xf numFmtId="0" fontId="8" fillId="2" borderId="25" xfId="0" applyFont="1" applyFill="1" applyBorder="1" applyAlignment="1" applyProtection="1">
      <alignment horizontal="left" vertical="top" wrapText="1"/>
    </xf>
    <xf numFmtId="0" fontId="8" fillId="2" borderId="8" xfId="0" applyFont="1" applyFill="1" applyBorder="1" applyAlignment="1" applyProtection="1">
      <alignment horizontal="left" vertical="top" wrapText="1"/>
    </xf>
    <xf numFmtId="0" fontId="15" fillId="0" borderId="25" xfId="0" applyFont="1" applyBorder="1" applyAlignment="1" applyProtection="1">
      <alignment horizontal="left" vertical="top"/>
      <protection locked="0"/>
    </xf>
    <xf numFmtId="0" fontId="15" fillId="0" borderId="9" xfId="0" applyFont="1" applyBorder="1" applyAlignment="1" applyProtection="1">
      <alignment horizontal="left" vertical="top"/>
      <protection locked="0"/>
    </xf>
    <xf numFmtId="0" fontId="8" fillId="2" borderId="58" xfId="0" applyFont="1" applyFill="1" applyBorder="1" applyAlignment="1" applyProtection="1">
      <alignment horizontal="left" vertical="top" wrapText="1"/>
    </xf>
    <xf numFmtId="0" fontId="8" fillId="2" borderId="5" xfId="0" applyFont="1" applyFill="1" applyBorder="1" applyAlignment="1" applyProtection="1">
      <alignment horizontal="left" vertical="top" wrapText="1"/>
    </xf>
    <xf numFmtId="0" fontId="15" fillId="0" borderId="58" xfId="0" applyFont="1" applyBorder="1" applyAlignment="1" applyProtection="1">
      <alignment horizontal="left" vertical="top"/>
      <protection locked="0"/>
    </xf>
    <xf numFmtId="0" fontId="15" fillId="0" borderId="6" xfId="0" applyFont="1" applyBorder="1" applyAlignment="1" applyProtection="1">
      <alignment horizontal="left" vertical="top"/>
      <protection locked="0"/>
    </xf>
    <xf numFmtId="0" fontId="3" fillId="0" borderId="0" xfId="0" applyFont="1" applyAlignment="1" applyProtection="1">
      <alignment horizontal="center" vertical="center"/>
    </xf>
    <xf numFmtId="0" fontId="2" fillId="2" borderId="1" xfId="0" applyFont="1" applyFill="1" applyBorder="1" applyAlignment="1" applyProtection="1">
      <alignment horizontal="left" vertical="top" wrapText="1"/>
    </xf>
    <xf numFmtId="0" fontId="2" fillId="2" borderId="2" xfId="0" applyFont="1" applyFill="1" applyBorder="1" applyAlignment="1" applyProtection="1">
      <alignment horizontal="left" vertical="top" wrapText="1"/>
    </xf>
    <xf numFmtId="0" fontId="2" fillId="2" borderId="3" xfId="0" applyFont="1" applyFill="1" applyBorder="1" applyAlignment="1" applyProtection="1">
      <alignment horizontal="left" vertical="top" wrapText="1"/>
    </xf>
    <xf numFmtId="0" fontId="0" fillId="0" borderId="11"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1"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12" xfId="0" applyBorder="1" applyAlignment="1" applyProtection="1">
      <alignment horizontal="center"/>
      <protection locked="0"/>
    </xf>
    <xf numFmtId="0" fontId="4" fillId="0" borderId="0" xfId="0" applyFont="1" applyAlignment="1" applyProtection="1">
      <alignment horizontal="center" vertical="center"/>
    </xf>
    <xf numFmtId="0" fontId="15" fillId="0" borderId="32" xfId="0" applyFont="1" applyBorder="1" applyAlignment="1" applyProtection="1">
      <alignment horizontal="center"/>
    </xf>
    <xf numFmtId="0" fontId="0" fillId="2" borderId="25" xfId="0" applyFill="1" applyBorder="1" applyAlignment="1" applyProtection="1">
      <alignment horizontal="center" vertical="center" wrapText="1"/>
    </xf>
    <xf numFmtId="0" fontId="0" fillId="2" borderId="8" xfId="0" applyFill="1" applyBorder="1" applyAlignment="1" applyProtection="1">
      <alignment horizontal="center" vertical="center" wrapText="1"/>
    </xf>
    <xf numFmtId="164" fontId="19" fillId="2" borderId="25" xfId="0" applyNumberFormat="1" applyFont="1" applyFill="1" applyBorder="1" applyAlignment="1" applyProtection="1">
      <alignment horizontal="center" vertical="center"/>
    </xf>
    <xf numFmtId="164" fontId="19" fillId="2" borderId="8" xfId="0" applyNumberFormat="1" applyFont="1" applyFill="1" applyBorder="1" applyAlignment="1" applyProtection="1">
      <alignment horizontal="center" vertical="center"/>
    </xf>
    <xf numFmtId="164" fontId="19" fillId="2" borderId="26" xfId="0" applyNumberFormat="1" applyFont="1" applyFill="1" applyBorder="1" applyAlignment="1" applyProtection="1">
      <alignment horizontal="center" vertical="center"/>
    </xf>
    <xf numFmtId="0" fontId="0" fillId="2" borderId="7" xfId="0" applyFill="1" applyBorder="1" applyAlignment="1" applyProtection="1">
      <alignment horizontal="center" vertical="center"/>
    </xf>
    <xf numFmtId="0" fontId="0" fillId="2" borderId="26" xfId="0" applyFill="1" applyBorder="1" applyAlignment="1" applyProtection="1">
      <alignment horizontal="center" vertical="center"/>
    </xf>
    <xf numFmtId="0" fontId="0" fillId="2" borderId="7" xfId="0" applyFill="1" applyBorder="1" applyAlignment="1" applyProtection="1">
      <alignment horizontal="left" vertical="center" wrapText="1"/>
    </xf>
    <xf numFmtId="0" fontId="0" fillId="2" borderId="8" xfId="0" applyFill="1" applyBorder="1" applyAlignment="1" applyProtection="1">
      <alignment horizontal="left" vertical="center" wrapText="1"/>
    </xf>
    <xf numFmtId="0" fontId="0" fillId="2" borderId="26" xfId="0" applyFill="1" applyBorder="1" applyAlignment="1" applyProtection="1">
      <alignment horizontal="left" vertical="center" wrapText="1"/>
    </xf>
    <xf numFmtId="0" fontId="4" fillId="0" borderId="32" xfId="0" applyFont="1" applyBorder="1" applyAlignment="1" applyProtection="1">
      <alignment horizontal="center" vertical="center"/>
    </xf>
    <xf numFmtId="0" fontId="4" fillId="0" borderId="32" xfId="0" applyFont="1" applyBorder="1" applyAlignment="1" applyProtection="1">
      <alignment horizontal="center"/>
    </xf>
    <xf numFmtId="0" fontId="8" fillId="0" borderId="7" xfId="0" applyFont="1" applyBorder="1" applyAlignment="1" applyProtection="1">
      <alignment horizontal="left" vertical="top" wrapText="1"/>
      <protection locked="0"/>
    </xf>
    <xf numFmtId="0" fontId="8" fillId="0" borderId="8"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0" fontId="8" fillId="0" borderId="60" xfId="0" applyFont="1" applyBorder="1" applyAlignment="1" applyProtection="1">
      <alignment horizontal="left" vertical="top" wrapText="1"/>
      <protection locked="0"/>
    </xf>
    <xf numFmtId="0" fontId="8" fillId="0" borderId="46" xfId="0" applyFont="1" applyBorder="1" applyAlignment="1" applyProtection="1">
      <alignment horizontal="left" vertical="top" wrapText="1"/>
      <protection locked="0"/>
    </xf>
    <xf numFmtId="0" fontId="8" fillId="0" borderId="47"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cellXfs>
  <cellStyles count="2">
    <cellStyle name="Normalny" xfId="0" builtinId="0"/>
    <cellStyle name="Procentowy"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Klefas Krzysztof" id="{4BB72BAC-CA7C-44E7-BE21-9C7A99F37861}" userId="S-1-5-21-108011500-2230804570-2763018103-1388" providerId="AD"/>
</personList>
</file>

<file path=xl/theme/theme1.xml><?xml version="1.0" encoding="utf-8"?>
<a:theme xmlns:a="http://schemas.openxmlformats.org/drawingml/2006/main" name="Motyw pakietu Office 2013–2022">
  <a:themeElements>
    <a:clrScheme name="Pakiet 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75" dT="2023-12-11T11:09:39.07" personId="{4BB72BAC-CA7C-44E7-BE21-9C7A99F37861}" id="{5F8DD4DB-2E03-4F06-92A6-0926391B4D3E}">
    <text>Za wkład własny rzeczowy należy rozumieć sprzęt zakupiony w roku złożenia wniosku o udział w Programie, ale nie później niż do dnia złożenia wniosku o udział w Programie.</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20"/>
  <sheetViews>
    <sheetView showGridLines="0" tabSelected="1" topLeftCell="A97" zoomScaleNormal="100" zoomScaleSheetLayoutView="100" workbookViewId="0">
      <selection activeCell="A105" sqref="A105:K105"/>
    </sheetView>
  </sheetViews>
  <sheetFormatPr defaultColWidth="7.6640625" defaultRowHeight="14.4" x14ac:dyDescent="0.3"/>
  <cols>
    <col min="1" max="2" width="4.5546875" style="8" customWidth="1"/>
    <col min="3" max="3" width="8.6640625" style="7" customWidth="1"/>
    <col min="4" max="4" width="15" style="7" customWidth="1"/>
    <col min="5" max="5" width="7.6640625" style="7"/>
    <col min="6" max="6" width="8.33203125" style="7" customWidth="1"/>
    <col min="7" max="8" width="5" style="7" customWidth="1"/>
    <col min="9" max="9" width="5.88671875" style="7" customWidth="1"/>
    <col min="10" max="10" width="16.88671875" style="7" customWidth="1"/>
    <col min="11" max="11" width="16.5546875" style="7" customWidth="1"/>
    <col min="12" max="12" width="4.5546875" style="7" customWidth="1"/>
    <col min="13" max="16384" width="7.6640625" style="7"/>
  </cols>
  <sheetData>
    <row r="1" spans="1:21" ht="44.25" customHeight="1" x14ac:dyDescent="0.3">
      <c r="A1" s="86" t="s">
        <v>95</v>
      </c>
      <c r="B1" s="86"/>
      <c r="C1" s="86"/>
      <c r="D1" s="86"/>
      <c r="E1" s="86"/>
      <c r="F1" s="86"/>
      <c r="G1" s="86"/>
      <c r="H1" s="86"/>
      <c r="I1" s="86"/>
      <c r="J1" s="86"/>
      <c r="K1" s="86"/>
      <c r="L1" s="57"/>
      <c r="M1" s="57"/>
      <c r="N1" s="57"/>
      <c r="O1" s="57"/>
      <c r="P1" s="57"/>
      <c r="Q1" s="57"/>
      <c r="R1" s="57"/>
      <c r="S1" s="57"/>
      <c r="T1" s="57"/>
      <c r="U1" s="57"/>
    </row>
    <row r="2" spans="1:21" ht="15" thickBot="1" x14ac:dyDescent="0.35"/>
    <row r="3" spans="1:21" x14ac:dyDescent="0.3">
      <c r="C3" s="87"/>
      <c r="D3" s="88"/>
      <c r="E3" s="89"/>
      <c r="G3" s="9"/>
      <c r="H3" s="93"/>
      <c r="I3" s="94"/>
      <c r="J3" s="95"/>
    </row>
    <row r="4" spans="1:21" ht="15" thickBot="1" x14ac:dyDescent="0.35">
      <c r="C4" s="90"/>
      <c r="D4" s="91"/>
      <c r="E4" s="92"/>
      <c r="G4" s="9"/>
      <c r="H4" s="96"/>
      <c r="I4" s="97"/>
      <c r="J4" s="98"/>
    </row>
    <row r="5" spans="1:21" ht="39.75" customHeight="1" x14ac:dyDescent="0.3">
      <c r="C5" s="99" t="s">
        <v>0</v>
      </c>
      <c r="D5" s="100"/>
      <c r="E5" s="100"/>
      <c r="F5" s="10"/>
      <c r="G5" s="11"/>
      <c r="H5" s="101" t="s">
        <v>73</v>
      </c>
      <c r="I5" s="101"/>
      <c r="J5" s="101"/>
    </row>
    <row r="7" spans="1:21" ht="15.6" x14ac:dyDescent="0.3">
      <c r="B7" s="107" t="s">
        <v>1</v>
      </c>
      <c r="C7" s="107"/>
      <c r="D7" s="107"/>
      <c r="E7" s="107"/>
      <c r="F7" s="107"/>
      <c r="G7" s="107"/>
      <c r="H7" s="107"/>
      <c r="I7" s="107"/>
      <c r="J7" s="107"/>
      <c r="K7" s="107"/>
    </row>
    <row r="8" spans="1:21" ht="15" thickBot="1" x14ac:dyDescent="0.35"/>
    <row r="9" spans="1:21" ht="30.6" customHeight="1" thickBot="1" x14ac:dyDescent="0.35">
      <c r="C9" s="108"/>
      <c r="D9" s="109"/>
      <c r="E9" s="109"/>
      <c r="F9" s="109"/>
      <c r="G9" s="109"/>
      <c r="H9" s="109"/>
      <c r="I9" s="109"/>
      <c r="J9" s="110"/>
    </row>
    <row r="10" spans="1:21" x14ac:dyDescent="0.3">
      <c r="E10" s="111" t="s">
        <v>2</v>
      </c>
      <c r="F10" s="112"/>
      <c r="G10" s="112"/>
      <c r="H10" s="112"/>
    </row>
    <row r="12" spans="1:21" ht="84" customHeight="1" x14ac:dyDescent="0.3">
      <c r="A12" s="113" t="s">
        <v>96</v>
      </c>
      <c r="B12" s="113"/>
      <c r="C12" s="113"/>
      <c r="D12" s="113"/>
      <c r="E12" s="113"/>
      <c r="F12" s="113"/>
      <c r="G12" s="113"/>
      <c r="H12" s="113"/>
      <c r="I12" s="113"/>
      <c r="J12" s="113"/>
      <c r="K12" s="113"/>
    </row>
    <row r="14" spans="1:21" ht="39.9" customHeight="1" x14ac:dyDescent="0.3">
      <c r="A14" s="57" t="s">
        <v>46</v>
      </c>
      <c r="B14" s="57"/>
      <c r="C14" s="57"/>
      <c r="D14" s="57"/>
      <c r="E14" s="57"/>
      <c r="F14" s="57"/>
      <c r="G14" s="57"/>
      <c r="H14" s="57"/>
      <c r="I14" s="57"/>
      <c r="J14" s="57"/>
      <c r="K14" s="57"/>
    </row>
    <row r="16" spans="1:21" ht="52.5" customHeight="1" x14ac:dyDescent="0.3">
      <c r="B16" s="12">
        <v>1</v>
      </c>
      <c r="C16" s="114" t="s">
        <v>3</v>
      </c>
      <c r="D16" s="115"/>
      <c r="E16" s="116"/>
      <c r="F16" s="117"/>
      <c r="G16" s="117"/>
      <c r="H16" s="117"/>
      <c r="I16" s="117"/>
      <c r="J16" s="117"/>
      <c r="K16" s="118"/>
    </row>
    <row r="17" spans="1:11" ht="20.100000000000001" customHeight="1" x14ac:dyDescent="0.3">
      <c r="B17" s="12">
        <v>2</v>
      </c>
      <c r="C17" s="102" t="s">
        <v>4</v>
      </c>
      <c r="D17" s="103"/>
      <c r="E17" s="104"/>
      <c r="F17" s="105"/>
      <c r="G17" s="105"/>
      <c r="H17" s="105"/>
      <c r="I17" s="105"/>
      <c r="J17" s="105"/>
      <c r="K17" s="106"/>
    </row>
    <row r="18" spans="1:11" ht="20.100000000000001" customHeight="1" x14ac:dyDescent="0.3">
      <c r="B18" s="124">
        <v>3</v>
      </c>
      <c r="C18" s="127" t="s">
        <v>5</v>
      </c>
      <c r="D18" s="133"/>
      <c r="E18" s="102" t="s">
        <v>6</v>
      </c>
      <c r="F18" s="103"/>
      <c r="G18" s="104"/>
      <c r="H18" s="105"/>
      <c r="I18" s="105"/>
      <c r="J18" s="105"/>
      <c r="K18" s="106"/>
    </row>
    <row r="19" spans="1:11" ht="20.100000000000001" customHeight="1" x14ac:dyDescent="0.3">
      <c r="B19" s="125"/>
      <c r="C19" s="134"/>
      <c r="D19" s="135"/>
      <c r="E19" s="102" t="s">
        <v>7</v>
      </c>
      <c r="F19" s="103"/>
      <c r="G19" s="104"/>
      <c r="H19" s="105"/>
      <c r="I19" s="105"/>
      <c r="J19" s="105"/>
      <c r="K19" s="106"/>
    </row>
    <row r="20" spans="1:11" ht="20.100000000000001" customHeight="1" x14ac:dyDescent="0.3">
      <c r="B20" s="125"/>
      <c r="C20" s="134"/>
      <c r="D20" s="135"/>
      <c r="E20" s="102" t="s">
        <v>8</v>
      </c>
      <c r="F20" s="103"/>
      <c r="G20" s="104"/>
      <c r="H20" s="105"/>
      <c r="I20" s="105"/>
      <c r="J20" s="105"/>
      <c r="K20" s="106"/>
    </row>
    <row r="21" spans="1:11" ht="20.100000000000001" customHeight="1" x14ac:dyDescent="0.3">
      <c r="B21" s="125"/>
      <c r="C21" s="134"/>
      <c r="D21" s="135"/>
      <c r="E21" s="102" t="s">
        <v>9</v>
      </c>
      <c r="F21" s="103"/>
      <c r="G21" s="104"/>
      <c r="H21" s="105"/>
      <c r="I21" s="105"/>
      <c r="J21" s="105"/>
      <c r="K21" s="106"/>
    </row>
    <row r="22" spans="1:11" ht="20.100000000000001" customHeight="1" x14ac:dyDescent="0.3">
      <c r="B22" s="125"/>
      <c r="C22" s="134"/>
      <c r="D22" s="135"/>
      <c r="E22" s="102" t="s">
        <v>10</v>
      </c>
      <c r="F22" s="103"/>
      <c r="G22" s="104"/>
      <c r="H22" s="105"/>
      <c r="I22" s="105"/>
      <c r="J22" s="105"/>
      <c r="K22" s="106"/>
    </row>
    <row r="23" spans="1:11" ht="20.100000000000001" customHeight="1" x14ac:dyDescent="0.3">
      <c r="B23" s="125"/>
      <c r="C23" s="134"/>
      <c r="D23" s="135"/>
      <c r="E23" s="102" t="s">
        <v>11</v>
      </c>
      <c r="F23" s="103"/>
      <c r="G23" s="104"/>
      <c r="H23" s="105"/>
      <c r="I23" s="105"/>
      <c r="J23" s="105"/>
      <c r="K23" s="106"/>
    </row>
    <row r="24" spans="1:11" ht="20.100000000000001" customHeight="1" x14ac:dyDescent="0.3">
      <c r="B24" s="125"/>
      <c r="C24" s="134"/>
      <c r="D24" s="135"/>
      <c r="E24" s="102" t="s">
        <v>12</v>
      </c>
      <c r="F24" s="103"/>
      <c r="G24" s="104"/>
      <c r="H24" s="105"/>
      <c r="I24" s="105"/>
      <c r="J24" s="105"/>
      <c r="K24" s="106"/>
    </row>
    <row r="25" spans="1:11" ht="20.100000000000001" customHeight="1" x14ac:dyDescent="0.3">
      <c r="B25" s="126"/>
      <c r="C25" s="136"/>
      <c r="D25" s="137"/>
      <c r="E25" s="102" t="s">
        <v>15</v>
      </c>
      <c r="F25" s="103"/>
      <c r="G25" s="105"/>
      <c r="H25" s="105"/>
      <c r="I25" s="105"/>
      <c r="J25" s="105"/>
      <c r="K25" s="106"/>
    </row>
    <row r="26" spans="1:11" ht="20.100000000000001" customHeight="1" x14ac:dyDescent="0.3">
      <c r="B26" s="124">
        <v>4</v>
      </c>
      <c r="C26" s="127" t="s">
        <v>13</v>
      </c>
      <c r="D26" s="128"/>
      <c r="E26" s="102" t="s">
        <v>14</v>
      </c>
      <c r="F26" s="103"/>
      <c r="G26" s="104"/>
      <c r="H26" s="105"/>
      <c r="I26" s="105"/>
      <c r="J26" s="105"/>
      <c r="K26" s="106"/>
    </row>
    <row r="27" spans="1:11" ht="20.100000000000001" customHeight="1" x14ac:dyDescent="0.3">
      <c r="B27" s="125"/>
      <c r="C27" s="129"/>
      <c r="D27" s="130"/>
      <c r="E27" s="102" t="s">
        <v>15</v>
      </c>
      <c r="F27" s="103"/>
      <c r="G27" s="104"/>
      <c r="H27" s="105"/>
      <c r="I27" s="105"/>
      <c r="J27" s="105"/>
      <c r="K27" s="106"/>
    </row>
    <row r="28" spans="1:11" ht="20.100000000000001" customHeight="1" x14ac:dyDescent="0.3">
      <c r="B28" s="126"/>
      <c r="C28" s="131"/>
      <c r="D28" s="132"/>
      <c r="E28" s="102" t="s">
        <v>16</v>
      </c>
      <c r="F28" s="103"/>
      <c r="G28" s="104"/>
      <c r="H28" s="105"/>
      <c r="I28" s="105"/>
      <c r="J28" s="105"/>
      <c r="K28" s="106"/>
    </row>
    <row r="29" spans="1:11" ht="15" customHeight="1" x14ac:dyDescent="0.3">
      <c r="B29" s="13"/>
      <c r="C29" s="14"/>
      <c r="D29" s="14"/>
      <c r="E29" s="14"/>
      <c r="F29" s="14"/>
      <c r="G29" s="14"/>
      <c r="H29" s="14"/>
      <c r="I29" s="14"/>
      <c r="J29" s="14"/>
      <c r="K29" s="14"/>
    </row>
    <row r="30" spans="1:11" ht="48.75" customHeight="1" x14ac:dyDescent="0.3">
      <c r="A30" s="57" t="s">
        <v>84</v>
      </c>
      <c r="B30" s="57"/>
      <c r="C30" s="57"/>
      <c r="D30" s="57"/>
      <c r="E30" s="57"/>
      <c r="F30" s="57"/>
      <c r="G30" s="57"/>
      <c r="H30" s="57"/>
      <c r="I30" s="57"/>
      <c r="J30" s="57"/>
      <c r="K30" s="57"/>
    </row>
    <row r="31" spans="1:11" ht="15" customHeight="1" thickBot="1" x14ac:dyDescent="0.35">
      <c r="C31" s="8"/>
      <c r="D31" s="8"/>
      <c r="E31" s="8"/>
      <c r="F31" s="8"/>
      <c r="G31" s="8"/>
      <c r="H31" s="8"/>
      <c r="I31" s="8"/>
      <c r="J31" s="8"/>
      <c r="K31" s="8"/>
    </row>
    <row r="32" spans="1:11" ht="30" customHeight="1" x14ac:dyDescent="0.3">
      <c r="A32" s="15">
        <v>1</v>
      </c>
      <c r="B32" s="49" t="s">
        <v>89</v>
      </c>
      <c r="C32" s="50"/>
      <c r="D32" s="50"/>
      <c r="E32" s="50"/>
      <c r="F32" s="50"/>
      <c r="G32" s="50"/>
      <c r="H32" s="50"/>
      <c r="I32" s="50"/>
      <c r="J32" s="53">
        <v>8750</v>
      </c>
      <c r="K32" s="54"/>
    </row>
    <row r="33" spans="1:11" ht="68.25" customHeight="1" thickBot="1" x14ac:dyDescent="0.35">
      <c r="A33" s="16">
        <v>2</v>
      </c>
      <c r="B33" s="51" t="s">
        <v>90</v>
      </c>
      <c r="C33" s="52"/>
      <c r="D33" s="52"/>
      <c r="E33" s="52"/>
      <c r="F33" s="52"/>
      <c r="G33" s="52"/>
      <c r="H33" s="52"/>
      <c r="I33" s="52"/>
      <c r="J33" s="55">
        <v>0</v>
      </c>
      <c r="K33" s="56"/>
    </row>
    <row r="35" spans="1:11" ht="50.25" customHeight="1" x14ac:dyDescent="0.3">
      <c r="A35" s="57" t="s">
        <v>91</v>
      </c>
      <c r="B35" s="57"/>
      <c r="C35" s="57"/>
      <c r="D35" s="57"/>
      <c r="E35" s="57"/>
      <c r="F35" s="57"/>
      <c r="G35" s="57"/>
      <c r="H35" s="57"/>
      <c r="I35" s="57"/>
      <c r="J35" s="57"/>
      <c r="K35" s="57"/>
    </row>
    <row r="36" spans="1:11" ht="15" thickBot="1" x14ac:dyDescent="0.35"/>
    <row r="37" spans="1:11" ht="66.75" customHeight="1" thickBot="1" x14ac:dyDescent="0.35">
      <c r="A37" s="17"/>
      <c r="B37" s="18" t="s">
        <v>82</v>
      </c>
      <c r="C37" s="119" t="s">
        <v>17</v>
      </c>
      <c r="D37" s="120"/>
      <c r="E37" s="120"/>
      <c r="F37" s="120"/>
      <c r="G37" s="120"/>
      <c r="H37" s="121" t="s">
        <v>18</v>
      </c>
      <c r="I37" s="122"/>
      <c r="J37" s="119" t="s">
        <v>19</v>
      </c>
      <c r="K37" s="123"/>
    </row>
    <row r="38" spans="1:11" ht="62.25" customHeight="1" x14ac:dyDescent="0.3">
      <c r="A38" s="76" t="s">
        <v>20</v>
      </c>
      <c r="B38" s="19">
        <v>1</v>
      </c>
      <c r="C38" s="78" t="s">
        <v>21</v>
      </c>
      <c r="D38" s="79"/>
      <c r="E38" s="79"/>
      <c r="F38" s="79"/>
      <c r="G38" s="79"/>
      <c r="H38" s="80">
        <v>0</v>
      </c>
      <c r="I38" s="81"/>
      <c r="J38" s="82">
        <v>0</v>
      </c>
      <c r="K38" s="54"/>
    </row>
    <row r="39" spans="1:11" ht="122.25" customHeight="1" x14ac:dyDescent="0.3">
      <c r="A39" s="77"/>
      <c r="B39" s="20">
        <v>2</v>
      </c>
      <c r="C39" s="61" t="s">
        <v>51</v>
      </c>
      <c r="D39" s="71"/>
      <c r="E39" s="71"/>
      <c r="F39" s="71"/>
      <c r="G39" s="71"/>
      <c r="H39" s="72">
        <v>0</v>
      </c>
      <c r="I39" s="73"/>
      <c r="J39" s="74">
        <v>0</v>
      </c>
      <c r="K39" s="75"/>
    </row>
    <row r="40" spans="1:11" ht="33" customHeight="1" x14ac:dyDescent="0.3">
      <c r="A40" s="77"/>
      <c r="B40" s="20">
        <v>3</v>
      </c>
      <c r="C40" s="61" t="s">
        <v>52</v>
      </c>
      <c r="D40" s="71"/>
      <c r="E40" s="71"/>
      <c r="F40" s="71"/>
      <c r="G40" s="71"/>
      <c r="H40" s="72">
        <v>0</v>
      </c>
      <c r="I40" s="73"/>
      <c r="J40" s="74">
        <v>0</v>
      </c>
      <c r="K40" s="75"/>
    </row>
    <row r="41" spans="1:11" ht="33" customHeight="1" x14ac:dyDescent="0.3">
      <c r="A41" s="77"/>
      <c r="B41" s="20">
        <v>4</v>
      </c>
      <c r="C41" s="61" t="s">
        <v>53</v>
      </c>
      <c r="D41" s="71"/>
      <c r="E41" s="71"/>
      <c r="F41" s="71"/>
      <c r="G41" s="71"/>
      <c r="H41" s="72">
        <v>0</v>
      </c>
      <c r="I41" s="73"/>
      <c r="J41" s="74">
        <v>0</v>
      </c>
      <c r="K41" s="75"/>
    </row>
    <row r="42" spans="1:11" ht="20.100000000000001" customHeight="1" x14ac:dyDescent="0.3">
      <c r="A42" s="77"/>
      <c r="B42" s="20">
        <v>5</v>
      </c>
      <c r="C42" s="61" t="s">
        <v>54</v>
      </c>
      <c r="D42" s="71"/>
      <c r="E42" s="71"/>
      <c r="F42" s="71"/>
      <c r="G42" s="71"/>
      <c r="H42" s="72">
        <v>0</v>
      </c>
      <c r="I42" s="73"/>
      <c r="J42" s="74">
        <v>0</v>
      </c>
      <c r="K42" s="75"/>
    </row>
    <row r="43" spans="1:11" ht="20.100000000000001" customHeight="1" x14ac:dyDescent="0.3">
      <c r="A43" s="77"/>
      <c r="B43" s="20">
        <v>6</v>
      </c>
      <c r="C43" s="61" t="s">
        <v>55</v>
      </c>
      <c r="D43" s="71"/>
      <c r="E43" s="71"/>
      <c r="F43" s="71"/>
      <c r="G43" s="71"/>
      <c r="H43" s="72">
        <v>0</v>
      </c>
      <c r="I43" s="73"/>
      <c r="J43" s="74">
        <v>0</v>
      </c>
      <c r="K43" s="75"/>
    </row>
    <row r="44" spans="1:11" ht="33" customHeight="1" x14ac:dyDescent="0.3">
      <c r="A44" s="77"/>
      <c r="B44" s="20">
        <v>7</v>
      </c>
      <c r="C44" s="61" t="s">
        <v>56</v>
      </c>
      <c r="D44" s="71"/>
      <c r="E44" s="71"/>
      <c r="F44" s="71"/>
      <c r="G44" s="71"/>
      <c r="H44" s="72">
        <v>0</v>
      </c>
      <c r="I44" s="73"/>
      <c r="J44" s="74">
        <v>0</v>
      </c>
      <c r="K44" s="75"/>
    </row>
    <row r="45" spans="1:11" ht="33" customHeight="1" x14ac:dyDescent="0.3">
      <c r="A45" s="77"/>
      <c r="B45" s="20">
        <v>8</v>
      </c>
      <c r="C45" s="61" t="s">
        <v>57</v>
      </c>
      <c r="D45" s="71"/>
      <c r="E45" s="71"/>
      <c r="F45" s="71"/>
      <c r="G45" s="71"/>
      <c r="H45" s="72">
        <v>0</v>
      </c>
      <c r="I45" s="73"/>
      <c r="J45" s="74">
        <v>0</v>
      </c>
      <c r="K45" s="75"/>
    </row>
    <row r="46" spans="1:11" ht="63" customHeight="1" x14ac:dyDescent="0.3">
      <c r="A46" s="77"/>
      <c r="B46" s="21">
        <v>9</v>
      </c>
      <c r="C46" s="138" t="s">
        <v>58</v>
      </c>
      <c r="D46" s="139"/>
      <c r="E46" s="139"/>
      <c r="F46" s="139"/>
      <c r="G46" s="139"/>
      <c r="H46" s="140">
        <v>0</v>
      </c>
      <c r="I46" s="141"/>
      <c r="J46" s="142">
        <v>0</v>
      </c>
      <c r="K46" s="143"/>
    </row>
    <row r="47" spans="1:11" ht="30" customHeight="1" thickBot="1" x14ac:dyDescent="0.35">
      <c r="A47" s="144" t="s">
        <v>22</v>
      </c>
      <c r="B47" s="145"/>
      <c r="C47" s="145"/>
      <c r="D47" s="145"/>
      <c r="E47" s="145"/>
      <c r="F47" s="145"/>
      <c r="G47" s="146"/>
      <c r="H47" s="147">
        <f>SUM(H38:I46)</f>
        <v>0</v>
      </c>
      <c r="I47" s="148"/>
      <c r="J47" s="149">
        <f>SUM(J38:K46)</f>
        <v>0</v>
      </c>
      <c r="K47" s="150"/>
    </row>
    <row r="48" spans="1:11" ht="121.5" customHeight="1" thickTop="1" x14ac:dyDescent="0.3">
      <c r="A48" s="77" t="s">
        <v>23</v>
      </c>
      <c r="B48" s="22">
        <v>1</v>
      </c>
      <c r="C48" s="151" t="s">
        <v>59</v>
      </c>
      <c r="D48" s="152"/>
      <c r="E48" s="152"/>
      <c r="F48" s="152"/>
      <c r="G48" s="152"/>
      <c r="H48" s="153">
        <v>4</v>
      </c>
      <c r="I48" s="154"/>
      <c r="J48" s="155">
        <v>16449</v>
      </c>
      <c r="K48" s="156"/>
    </row>
    <row r="49" spans="1:11" ht="95.25" customHeight="1" x14ac:dyDescent="0.3">
      <c r="A49" s="77"/>
      <c r="B49" s="20">
        <v>2</v>
      </c>
      <c r="C49" s="61" t="s">
        <v>60</v>
      </c>
      <c r="D49" s="71"/>
      <c r="E49" s="71"/>
      <c r="F49" s="71"/>
      <c r="G49" s="71"/>
      <c r="H49" s="72">
        <v>6</v>
      </c>
      <c r="I49" s="73"/>
      <c r="J49" s="74">
        <v>11283</v>
      </c>
      <c r="K49" s="75"/>
    </row>
    <row r="50" spans="1:11" ht="93" customHeight="1" x14ac:dyDescent="0.3">
      <c r="A50" s="77"/>
      <c r="B50" s="20">
        <v>3</v>
      </c>
      <c r="C50" s="61" t="s">
        <v>61</v>
      </c>
      <c r="D50" s="71"/>
      <c r="E50" s="71"/>
      <c r="F50" s="71"/>
      <c r="G50" s="71"/>
      <c r="H50" s="72">
        <v>1</v>
      </c>
      <c r="I50" s="73"/>
      <c r="J50" s="74">
        <v>606</v>
      </c>
      <c r="K50" s="75"/>
    </row>
    <row r="51" spans="1:11" ht="47.1" customHeight="1" x14ac:dyDescent="0.3">
      <c r="A51" s="77"/>
      <c r="B51" s="20">
        <v>4</v>
      </c>
      <c r="C51" s="61" t="s">
        <v>62</v>
      </c>
      <c r="D51" s="71"/>
      <c r="E51" s="71"/>
      <c r="F51" s="71"/>
      <c r="G51" s="71"/>
      <c r="H51" s="72">
        <v>0</v>
      </c>
      <c r="I51" s="73"/>
      <c r="J51" s="74">
        <v>0</v>
      </c>
      <c r="K51" s="75"/>
    </row>
    <row r="52" spans="1:11" ht="75.900000000000006" customHeight="1" x14ac:dyDescent="0.3">
      <c r="A52" s="77"/>
      <c r="B52" s="20">
        <v>5</v>
      </c>
      <c r="C52" s="61" t="s">
        <v>79</v>
      </c>
      <c r="D52" s="71"/>
      <c r="E52" s="71"/>
      <c r="F52" s="71"/>
      <c r="G52" s="71"/>
      <c r="H52" s="72">
        <v>7</v>
      </c>
      <c r="I52" s="73"/>
      <c r="J52" s="74">
        <v>8412</v>
      </c>
      <c r="K52" s="75"/>
    </row>
    <row r="53" spans="1:11" ht="46.5" customHeight="1" x14ac:dyDescent="0.3">
      <c r="A53" s="77"/>
      <c r="B53" s="20">
        <v>6</v>
      </c>
      <c r="C53" s="61" t="s">
        <v>81</v>
      </c>
      <c r="D53" s="71"/>
      <c r="E53" s="71"/>
      <c r="F53" s="71"/>
      <c r="G53" s="71"/>
      <c r="H53" s="72">
        <v>0</v>
      </c>
      <c r="I53" s="73"/>
      <c r="J53" s="74">
        <v>0</v>
      </c>
      <c r="K53" s="75"/>
    </row>
    <row r="54" spans="1:11" ht="62.4" customHeight="1" x14ac:dyDescent="0.3">
      <c r="A54" s="77"/>
      <c r="B54" s="21">
        <v>7</v>
      </c>
      <c r="C54" s="138" t="s">
        <v>80</v>
      </c>
      <c r="D54" s="139"/>
      <c r="E54" s="139"/>
      <c r="F54" s="139"/>
      <c r="G54" s="139"/>
      <c r="H54" s="140">
        <v>2</v>
      </c>
      <c r="I54" s="141"/>
      <c r="J54" s="142">
        <v>7000</v>
      </c>
      <c r="K54" s="143"/>
    </row>
    <row r="55" spans="1:11" ht="30" customHeight="1" thickBot="1" x14ac:dyDescent="0.35">
      <c r="A55" s="157" t="s">
        <v>22</v>
      </c>
      <c r="B55" s="158"/>
      <c r="C55" s="158"/>
      <c r="D55" s="158"/>
      <c r="E55" s="158"/>
      <c r="F55" s="158"/>
      <c r="G55" s="158"/>
      <c r="H55" s="159">
        <f>SUM(H48:I54)</f>
        <v>20</v>
      </c>
      <c r="I55" s="160"/>
      <c r="J55" s="161">
        <f>SUM(J48:K54)</f>
        <v>43750</v>
      </c>
      <c r="K55" s="150"/>
    </row>
    <row r="56" spans="1:11" ht="75.75" customHeight="1" thickTop="1" x14ac:dyDescent="0.3">
      <c r="A56" s="171" t="s">
        <v>24</v>
      </c>
      <c r="B56" s="22">
        <v>1</v>
      </c>
      <c r="C56" s="151" t="s">
        <v>64</v>
      </c>
      <c r="D56" s="152"/>
      <c r="E56" s="152"/>
      <c r="F56" s="152"/>
      <c r="G56" s="152"/>
      <c r="H56" s="153">
        <v>0</v>
      </c>
      <c r="I56" s="154"/>
      <c r="J56" s="155">
        <v>0</v>
      </c>
      <c r="K56" s="156"/>
    </row>
    <row r="57" spans="1:11" ht="123" customHeight="1" x14ac:dyDescent="0.3">
      <c r="A57" s="172"/>
      <c r="B57" s="20">
        <v>2</v>
      </c>
      <c r="C57" s="61" t="s">
        <v>65</v>
      </c>
      <c r="D57" s="71"/>
      <c r="E57" s="71"/>
      <c r="F57" s="71"/>
      <c r="G57" s="71"/>
      <c r="H57" s="72">
        <v>0</v>
      </c>
      <c r="I57" s="73"/>
      <c r="J57" s="74">
        <v>0</v>
      </c>
      <c r="K57" s="75"/>
    </row>
    <row r="58" spans="1:11" ht="20.100000000000001" customHeight="1" x14ac:dyDescent="0.3">
      <c r="A58" s="172"/>
      <c r="B58" s="20">
        <v>3</v>
      </c>
      <c r="C58" s="61" t="s">
        <v>66</v>
      </c>
      <c r="D58" s="71"/>
      <c r="E58" s="71"/>
      <c r="F58" s="71"/>
      <c r="G58" s="71"/>
      <c r="H58" s="72">
        <v>0</v>
      </c>
      <c r="I58" s="73"/>
      <c r="J58" s="74">
        <v>0</v>
      </c>
      <c r="K58" s="75"/>
    </row>
    <row r="59" spans="1:11" ht="20.100000000000001" customHeight="1" x14ac:dyDescent="0.3">
      <c r="A59" s="172"/>
      <c r="B59" s="20">
        <v>4</v>
      </c>
      <c r="C59" s="61" t="s">
        <v>67</v>
      </c>
      <c r="D59" s="71"/>
      <c r="E59" s="71"/>
      <c r="F59" s="71"/>
      <c r="G59" s="71"/>
      <c r="H59" s="72">
        <v>0</v>
      </c>
      <c r="I59" s="73"/>
      <c r="J59" s="74">
        <v>0</v>
      </c>
      <c r="K59" s="75"/>
    </row>
    <row r="60" spans="1:11" ht="33" customHeight="1" x14ac:dyDescent="0.3">
      <c r="A60" s="172"/>
      <c r="B60" s="20">
        <v>5</v>
      </c>
      <c r="C60" s="61" t="s">
        <v>68</v>
      </c>
      <c r="D60" s="71"/>
      <c r="E60" s="71"/>
      <c r="F60" s="71"/>
      <c r="G60" s="71"/>
      <c r="H60" s="72">
        <v>0</v>
      </c>
      <c r="I60" s="73"/>
      <c r="J60" s="74">
        <v>0</v>
      </c>
      <c r="K60" s="75"/>
    </row>
    <row r="61" spans="1:11" ht="63" customHeight="1" x14ac:dyDescent="0.3">
      <c r="A61" s="172"/>
      <c r="B61" s="20">
        <v>6</v>
      </c>
      <c r="C61" s="61" t="s">
        <v>63</v>
      </c>
      <c r="D61" s="71"/>
      <c r="E61" s="71"/>
      <c r="F61" s="71"/>
      <c r="G61" s="71"/>
      <c r="H61" s="72">
        <v>0</v>
      </c>
      <c r="I61" s="73"/>
      <c r="J61" s="74">
        <v>0</v>
      </c>
      <c r="K61" s="75"/>
    </row>
    <row r="62" spans="1:11" ht="33" customHeight="1" x14ac:dyDescent="0.3">
      <c r="A62" s="172"/>
      <c r="B62" s="20">
        <v>7</v>
      </c>
      <c r="C62" s="61" t="s">
        <v>69</v>
      </c>
      <c r="D62" s="71"/>
      <c r="E62" s="71"/>
      <c r="F62" s="71"/>
      <c r="G62" s="71"/>
      <c r="H62" s="72">
        <v>0</v>
      </c>
      <c r="I62" s="73"/>
      <c r="J62" s="74">
        <v>0</v>
      </c>
      <c r="K62" s="75"/>
    </row>
    <row r="63" spans="1:11" ht="33" customHeight="1" x14ac:dyDescent="0.3">
      <c r="A63" s="172"/>
      <c r="B63" s="20">
        <v>8</v>
      </c>
      <c r="C63" s="61" t="s">
        <v>70</v>
      </c>
      <c r="D63" s="71"/>
      <c r="E63" s="71"/>
      <c r="F63" s="71"/>
      <c r="G63" s="71"/>
      <c r="H63" s="72">
        <v>0</v>
      </c>
      <c r="I63" s="73"/>
      <c r="J63" s="74">
        <v>0</v>
      </c>
      <c r="K63" s="75"/>
    </row>
    <row r="64" spans="1:11" ht="33" customHeight="1" x14ac:dyDescent="0.3">
      <c r="A64" s="173"/>
      <c r="B64" s="21">
        <v>9</v>
      </c>
      <c r="C64" s="138" t="s">
        <v>71</v>
      </c>
      <c r="D64" s="139"/>
      <c r="E64" s="139"/>
      <c r="F64" s="139"/>
      <c r="G64" s="139"/>
      <c r="H64" s="140">
        <v>0</v>
      </c>
      <c r="I64" s="141"/>
      <c r="J64" s="142">
        <v>0</v>
      </c>
      <c r="K64" s="143"/>
    </row>
    <row r="65" spans="1:11" ht="30" customHeight="1" thickBot="1" x14ac:dyDescent="0.35">
      <c r="A65" s="162" t="s">
        <v>22</v>
      </c>
      <c r="B65" s="163"/>
      <c r="C65" s="163"/>
      <c r="D65" s="163"/>
      <c r="E65" s="163"/>
      <c r="F65" s="163"/>
      <c r="G65" s="164"/>
      <c r="H65" s="165">
        <f>SUM(H56:I64)</f>
        <v>0</v>
      </c>
      <c r="I65" s="148"/>
      <c r="J65" s="149">
        <f>SUM(J56:K64)</f>
        <v>0</v>
      </c>
      <c r="K65" s="150"/>
    </row>
    <row r="66" spans="1:11" ht="15" customHeight="1" thickTop="1" thickBot="1" x14ac:dyDescent="0.35">
      <c r="A66" s="23"/>
      <c r="B66" s="23"/>
      <c r="C66" s="23"/>
      <c r="D66" s="23"/>
      <c r="E66" s="23"/>
      <c r="F66" s="23"/>
      <c r="G66" s="23"/>
      <c r="H66" s="24"/>
      <c r="I66" s="24"/>
      <c r="J66" s="25"/>
      <c r="K66" s="25"/>
    </row>
    <row r="67" spans="1:11" ht="30" customHeight="1" x14ac:dyDescent="0.3">
      <c r="A67" s="26"/>
      <c r="B67" s="83" t="s">
        <v>93</v>
      </c>
      <c r="C67" s="84"/>
      <c r="D67" s="84"/>
      <c r="E67" s="84"/>
      <c r="F67" s="84"/>
      <c r="G67" s="84"/>
      <c r="H67" s="53">
        <v>0</v>
      </c>
      <c r="I67" s="85"/>
      <c r="J67" s="85"/>
      <c r="K67" s="54"/>
    </row>
    <row r="68" spans="1:11" ht="32.25" customHeight="1" x14ac:dyDescent="0.3">
      <c r="A68" s="27" t="s">
        <v>25</v>
      </c>
      <c r="B68" s="166" t="s">
        <v>86</v>
      </c>
      <c r="C68" s="167"/>
      <c r="D68" s="167"/>
      <c r="E68" s="167"/>
      <c r="F68" s="167"/>
      <c r="G68" s="151"/>
      <c r="H68" s="168">
        <f>SUM(J47,J55,J65)</f>
        <v>43750</v>
      </c>
      <c r="I68" s="169"/>
      <c r="J68" s="169"/>
      <c r="K68" s="170"/>
    </row>
    <row r="69" spans="1:11" ht="30" customHeight="1" x14ac:dyDescent="0.3">
      <c r="A69" s="28" t="s">
        <v>26</v>
      </c>
      <c r="B69" s="58" t="s">
        <v>92</v>
      </c>
      <c r="C69" s="58"/>
      <c r="D69" s="58"/>
      <c r="E69" s="58"/>
      <c r="F69" s="58"/>
      <c r="G69" s="59"/>
      <c r="H69" s="68">
        <f>H68-J32</f>
        <v>35000</v>
      </c>
      <c r="I69" s="69"/>
      <c r="J69" s="69"/>
      <c r="K69" s="70"/>
    </row>
    <row r="70" spans="1:11" ht="30" customHeight="1" x14ac:dyDescent="0.3">
      <c r="A70" s="28" t="s">
        <v>27</v>
      </c>
      <c r="B70" s="58" t="s">
        <v>85</v>
      </c>
      <c r="C70" s="58"/>
      <c r="D70" s="58"/>
      <c r="E70" s="58"/>
      <c r="F70" s="58"/>
      <c r="G70" s="59"/>
      <c r="H70" s="65">
        <f>J32+J33</f>
        <v>8750</v>
      </c>
      <c r="I70" s="66"/>
      <c r="J70" s="66"/>
      <c r="K70" s="67"/>
    </row>
    <row r="71" spans="1:11" ht="30" customHeight="1" x14ac:dyDescent="0.3">
      <c r="A71" s="28" t="s">
        <v>28</v>
      </c>
      <c r="B71" s="58" t="s">
        <v>31</v>
      </c>
      <c r="C71" s="60"/>
      <c r="D71" s="60"/>
      <c r="E71" s="60"/>
      <c r="F71" s="60"/>
      <c r="G71" s="61"/>
      <c r="H71" s="174">
        <f>H70/H73</f>
        <v>0.2</v>
      </c>
      <c r="I71" s="175"/>
      <c r="J71" s="175"/>
      <c r="K71" s="176"/>
    </row>
    <row r="72" spans="1:11" ht="30" customHeight="1" x14ac:dyDescent="0.3">
      <c r="A72" s="28" t="s">
        <v>29</v>
      </c>
      <c r="B72" s="60" t="s">
        <v>87</v>
      </c>
      <c r="C72" s="60"/>
      <c r="D72" s="60"/>
      <c r="E72" s="60"/>
      <c r="F72" s="60"/>
      <c r="G72" s="61"/>
      <c r="H72" s="62">
        <f>H65+H55+H47</f>
        <v>20</v>
      </c>
      <c r="I72" s="63"/>
      <c r="J72" s="63"/>
      <c r="K72" s="64"/>
    </row>
    <row r="73" spans="1:11" ht="30" customHeight="1" thickBot="1" x14ac:dyDescent="0.35">
      <c r="A73" s="16" t="s">
        <v>30</v>
      </c>
      <c r="B73" s="193" t="s">
        <v>83</v>
      </c>
      <c r="C73" s="193"/>
      <c r="D73" s="193"/>
      <c r="E73" s="193"/>
      <c r="F73" s="193"/>
      <c r="G73" s="194"/>
      <c r="H73" s="195">
        <f>H69+H70</f>
        <v>43750</v>
      </c>
      <c r="I73" s="196"/>
      <c r="J73" s="196"/>
      <c r="K73" s="197"/>
    </row>
    <row r="74" spans="1:11" ht="15" thickBot="1" x14ac:dyDescent="0.35"/>
    <row r="75" spans="1:11" ht="35.25" customHeight="1" thickBot="1" x14ac:dyDescent="0.35">
      <c r="A75" s="186" t="s">
        <v>32</v>
      </c>
      <c r="B75" s="187"/>
      <c r="C75" s="187"/>
      <c r="D75" s="187"/>
      <c r="E75" s="187"/>
      <c r="F75" s="187"/>
      <c r="G75" s="187"/>
      <c r="H75" s="187"/>
      <c r="I75" s="187"/>
      <c r="J75" s="187"/>
      <c r="K75" s="188"/>
    </row>
    <row r="76" spans="1:11" x14ac:dyDescent="0.3">
      <c r="A76" s="29">
        <v>1</v>
      </c>
      <c r="B76" s="189" t="s">
        <v>105</v>
      </c>
      <c r="C76" s="189"/>
      <c r="D76" s="189"/>
      <c r="E76" s="189"/>
      <c r="F76" s="189"/>
      <c r="G76" s="189"/>
      <c r="H76" s="189"/>
      <c r="I76" s="189"/>
      <c r="J76" s="189"/>
      <c r="K76" s="190"/>
    </row>
    <row r="77" spans="1:11" x14ac:dyDescent="0.3">
      <c r="A77" s="30">
        <v>2</v>
      </c>
      <c r="B77" s="177"/>
      <c r="C77" s="177"/>
      <c r="D77" s="177"/>
      <c r="E77" s="177"/>
      <c r="F77" s="177"/>
      <c r="G77" s="177"/>
      <c r="H77" s="177"/>
      <c r="I77" s="177"/>
      <c r="J77" s="177"/>
      <c r="K77" s="178"/>
    </row>
    <row r="78" spans="1:11" x14ac:dyDescent="0.3">
      <c r="A78" s="30">
        <v>3</v>
      </c>
      <c r="B78" s="177"/>
      <c r="C78" s="177"/>
      <c r="D78" s="177"/>
      <c r="E78" s="177"/>
      <c r="F78" s="177"/>
      <c r="G78" s="177"/>
      <c r="H78" s="177"/>
      <c r="I78" s="177"/>
      <c r="J78" s="177"/>
      <c r="K78" s="178"/>
    </row>
    <row r="79" spans="1:11" x14ac:dyDescent="0.3">
      <c r="A79" s="30">
        <v>5</v>
      </c>
      <c r="B79" s="177"/>
      <c r="C79" s="177"/>
      <c r="D79" s="177"/>
      <c r="E79" s="177"/>
      <c r="F79" s="177"/>
      <c r="G79" s="177"/>
      <c r="H79" s="177"/>
      <c r="I79" s="177"/>
      <c r="J79" s="177"/>
      <c r="K79" s="178"/>
    </row>
    <row r="80" spans="1:11" x14ac:dyDescent="0.3">
      <c r="A80" s="30">
        <v>6</v>
      </c>
      <c r="B80" s="177"/>
      <c r="C80" s="177"/>
      <c r="D80" s="177"/>
      <c r="E80" s="177"/>
      <c r="F80" s="177"/>
      <c r="G80" s="177"/>
      <c r="H80" s="177"/>
      <c r="I80" s="177"/>
      <c r="J80" s="177"/>
      <c r="K80" s="178"/>
    </row>
    <row r="81" spans="1:11" x14ac:dyDescent="0.3">
      <c r="A81" s="30">
        <v>7</v>
      </c>
      <c r="B81" s="177"/>
      <c r="C81" s="177"/>
      <c r="D81" s="177"/>
      <c r="E81" s="177"/>
      <c r="F81" s="177"/>
      <c r="G81" s="177"/>
      <c r="H81" s="177"/>
      <c r="I81" s="177"/>
      <c r="J81" s="177"/>
      <c r="K81" s="178"/>
    </row>
    <row r="82" spans="1:11" x14ac:dyDescent="0.3">
      <c r="A82" s="30">
        <v>8</v>
      </c>
      <c r="B82" s="177"/>
      <c r="C82" s="177"/>
      <c r="D82" s="177"/>
      <c r="E82" s="177"/>
      <c r="F82" s="177"/>
      <c r="G82" s="177"/>
      <c r="H82" s="177"/>
      <c r="I82" s="177"/>
      <c r="J82" s="177"/>
      <c r="K82" s="178"/>
    </row>
    <row r="83" spans="1:11" ht="15" thickBot="1" x14ac:dyDescent="0.35">
      <c r="A83" s="31">
        <v>9</v>
      </c>
      <c r="B83" s="179"/>
      <c r="C83" s="179"/>
      <c r="D83" s="179"/>
      <c r="E83" s="179"/>
      <c r="F83" s="179"/>
      <c r="G83" s="179"/>
      <c r="H83" s="179"/>
      <c r="I83" s="179"/>
      <c r="J83" s="179"/>
      <c r="K83" s="180"/>
    </row>
    <row r="85" spans="1:11" ht="65.400000000000006" customHeight="1" x14ac:dyDescent="0.3">
      <c r="A85" s="181" t="s">
        <v>104</v>
      </c>
      <c r="B85" s="181"/>
      <c r="C85" s="181"/>
      <c r="D85" s="181"/>
      <c r="E85" s="181"/>
      <c r="F85" s="181"/>
      <c r="G85" s="181"/>
      <c r="H85" s="181"/>
      <c r="I85" s="181"/>
      <c r="J85" s="181"/>
      <c r="K85" s="181"/>
    </row>
    <row r="86" spans="1:11" ht="15" customHeight="1" thickBot="1" x14ac:dyDescent="0.35">
      <c r="A86" s="32"/>
      <c r="B86" s="32"/>
      <c r="C86" s="32"/>
      <c r="D86" s="32"/>
      <c r="E86" s="32"/>
      <c r="F86" s="32"/>
      <c r="G86" s="32"/>
      <c r="H86" s="32"/>
      <c r="I86" s="32"/>
      <c r="J86" s="32"/>
      <c r="K86" s="32"/>
    </row>
    <row r="87" spans="1:11" ht="48.6" thickBot="1" x14ac:dyDescent="0.35">
      <c r="A87" s="191" t="s">
        <v>82</v>
      </c>
      <c r="B87" s="192"/>
      <c r="C87" s="182" t="s">
        <v>33</v>
      </c>
      <c r="D87" s="183"/>
      <c r="E87" s="183"/>
      <c r="F87" s="183"/>
      <c r="G87" s="33" t="s">
        <v>34</v>
      </c>
      <c r="H87" s="33" t="s">
        <v>49</v>
      </c>
      <c r="I87" s="33" t="s">
        <v>50</v>
      </c>
      <c r="J87" s="184" t="s">
        <v>35</v>
      </c>
      <c r="K87" s="185"/>
    </row>
    <row r="88" spans="1:11" ht="68.400000000000006" customHeight="1" thickBot="1" x14ac:dyDescent="0.35">
      <c r="A88" s="34">
        <v>1</v>
      </c>
      <c r="B88" s="35"/>
      <c r="C88" s="134" t="s">
        <v>77</v>
      </c>
      <c r="D88" s="198"/>
      <c r="E88" s="198"/>
      <c r="F88" s="135"/>
      <c r="G88" s="2"/>
      <c r="H88" s="36"/>
      <c r="I88" s="2">
        <v>0</v>
      </c>
      <c r="J88" s="199"/>
      <c r="K88" s="200"/>
    </row>
    <row r="89" spans="1:11" ht="28.5" customHeight="1" x14ac:dyDescent="0.3">
      <c r="A89" s="201">
        <v>2</v>
      </c>
      <c r="B89" s="204" t="s">
        <v>36</v>
      </c>
      <c r="C89" s="205"/>
      <c r="D89" s="205"/>
      <c r="E89" s="205"/>
      <c r="F89" s="205"/>
      <c r="G89" s="205"/>
      <c r="H89" s="205"/>
      <c r="I89" s="205"/>
      <c r="J89" s="205"/>
      <c r="K89" s="206"/>
    </row>
    <row r="90" spans="1:11" ht="40.5" customHeight="1" x14ac:dyDescent="0.3">
      <c r="A90" s="202"/>
      <c r="B90" s="37" t="s">
        <v>37</v>
      </c>
      <c r="C90" s="114" t="s">
        <v>72</v>
      </c>
      <c r="D90" s="207"/>
      <c r="E90" s="207"/>
      <c r="F90" s="207"/>
      <c r="G90" s="3"/>
      <c r="H90" s="3">
        <v>0</v>
      </c>
      <c r="I90" s="3">
        <v>0</v>
      </c>
      <c r="J90" s="208"/>
      <c r="K90" s="209"/>
    </row>
    <row r="91" spans="1:11" ht="57.6" customHeight="1" x14ac:dyDescent="0.3">
      <c r="A91" s="202"/>
      <c r="B91" s="37" t="s">
        <v>38</v>
      </c>
      <c r="C91" s="114" t="s">
        <v>76</v>
      </c>
      <c r="D91" s="207"/>
      <c r="E91" s="207"/>
      <c r="F91" s="207"/>
      <c r="G91" s="3"/>
      <c r="H91" s="3">
        <v>0</v>
      </c>
      <c r="I91" s="3">
        <v>0</v>
      </c>
      <c r="J91" s="208"/>
      <c r="K91" s="209"/>
    </row>
    <row r="92" spans="1:11" ht="84.6" customHeight="1" thickBot="1" x14ac:dyDescent="0.35">
      <c r="A92" s="203"/>
      <c r="B92" s="38" t="s">
        <v>39</v>
      </c>
      <c r="C92" s="51" t="s">
        <v>75</v>
      </c>
      <c r="D92" s="52"/>
      <c r="E92" s="52"/>
      <c r="F92" s="52"/>
      <c r="G92" s="4"/>
      <c r="H92" s="39"/>
      <c r="I92" s="5">
        <v>0</v>
      </c>
      <c r="J92" s="210"/>
      <c r="K92" s="211"/>
    </row>
    <row r="93" spans="1:11" ht="93.9" customHeight="1" thickBot="1" x14ac:dyDescent="0.35">
      <c r="A93" s="40">
        <v>3</v>
      </c>
      <c r="B93" s="41"/>
      <c r="C93" s="218" t="s">
        <v>78</v>
      </c>
      <c r="D93" s="219"/>
      <c r="E93" s="219"/>
      <c r="F93" s="219"/>
      <c r="G93" s="6"/>
      <c r="H93" s="42"/>
      <c r="I93" s="6">
        <v>0</v>
      </c>
      <c r="J93" s="220"/>
      <c r="K93" s="221"/>
    </row>
    <row r="94" spans="1:11" ht="131.25" customHeight="1" thickBot="1" x14ac:dyDescent="0.35">
      <c r="A94" s="43">
        <v>4</v>
      </c>
      <c r="B94" s="44"/>
      <c r="C94" s="222" t="s">
        <v>97</v>
      </c>
      <c r="D94" s="223"/>
      <c r="E94" s="223"/>
      <c r="F94" s="223"/>
      <c r="G94" s="6"/>
      <c r="H94" s="4">
        <v>0</v>
      </c>
      <c r="I94" s="4">
        <v>0</v>
      </c>
      <c r="J94" s="224"/>
      <c r="K94" s="225"/>
    </row>
    <row r="96" spans="1:11" ht="36.6" customHeight="1" x14ac:dyDescent="0.3">
      <c r="A96" s="57" t="s">
        <v>102</v>
      </c>
      <c r="B96" s="226"/>
      <c r="C96" s="226"/>
      <c r="D96" s="226"/>
      <c r="E96" s="226"/>
      <c r="F96" s="226"/>
      <c r="G96" s="226"/>
      <c r="H96" s="226"/>
      <c r="I96" s="226"/>
      <c r="J96" s="226"/>
      <c r="K96" s="226"/>
    </row>
    <row r="97" spans="1:11" ht="15" thickBot="1" x14ac:dyDescent="0.35"/>
    <row r="98" spans="1:11" ht="33" customHeight="1" thickBot="1" x14ac:dyDescent="0.35">
      <c r="A98" s="227" t="s">
        <v>98</v>
      </c>
      <c r="B98" s="228"/>
      <c r="C98" s="228"/>
      <c r="D98" s="228"/>
      <c r="E98" s="228"/>
      <c r="F98" s="228"/>
      <c r="G98" s="228"/>
      <c r="H98" s="228"/>
      <c r="I98" s="228"/>
      <c r="J98" s="228"/>
      <c r="K98" s="229"/>
    </row>
    <row r="99" spans="1:11" ht="164.4" customHeight="1" thickBot="1" x14ac:dyDescent="0.35">
      <c r="A99" s="250" t="s">
        <v>106</v>
      </c>
      <c r="B99" s="251"/>
      <c r="C99" s="251"/>
      <c r="D99" s="251"/>
      <c r="E99" s="251"/>
      <c r="F99" s="251"/>
      <c r="G99" s="251"/>
      <c r="H99" s="251"/>
      <c r="I99" s="251"/>
      <c r="J99" s="251"/>
      <c r="K99" s="252"/>
    </row>
    <row r="100" spans="1:11" ht="20.100000000000001" customHeight="1" x14ac:dyDescent="0.3">
      <c r="A100" s="212" t="s">
        <v>99</v>
      </c>
      <c r="B100" s="213"/>
      <c r="C100" s="213"/>
      <c r="D100" s="213"/>
      <c r="E100" s="213"/>
      <c r="F100" s="213"/>
      <c r="G100" s="213"/>
      <c r="H100" s="213"/>
      <c r="I100" s="213"/>
      <c r="J100" s="213"/>
      <c r="K100" s="214"/>
    </row>
    <row r="101" spans="1:11" ht="150" customHeight="1" thickBot="1" x14ac:dyDescent="0.35">
      <c r="A101" s="215"/>
      <c r="B101" s="216"/>
      <c r="C101" s="216"/>
      <c r="D101" s="216"/>
      <c r="E101" s="216"/>
      <c r="F101" s="216"/>
      <c r="G101" s="216"/>
      <c r="H101" s="216"/>
      <c r="I101" s="216"/>
      <c r="J101" s="216"/>
      <c r="K101" s="217"/>
    </row>
    <row r="102" spans="1:11" ht="20.100000000000001" customHeight="1" x14ac:dyDescent="0.3">
      <c r="A102" s="212" t="s">
        <v>100</v>
      </c>
      <c r="B102" s="213"/>
      <c r="C102" s="213"/>
      <c r="D102" s="213"/>
      <c r="E102" s="213"/>
      <c r="F102" s="213"/>
      <c r="G102" s="213"/>
      <c r="H102" s="213"/>
      <c r="I102" s="213"/>
      <c r="J102" s="213"/>
      <c r="K102" s="214"/>
    </row>
    <row r="103" spans="1:11" ht="150" customHeight="1" thickBot="1" x14ac:dyDescent="0.35">
      <c r="A103" s="253" t="s">
        <v>107</v>
      </c>
      <c r="B103" s="254"/>
      <c r="C103" s="254"/>
      <c r="D103" s="254"/>
      <c r="E103" s="254"/>
      <c r="F103" s="254"/>
      <c r="G103" s="254"/>
      <c r="H103" s="254"/>
      <c r="I103" s="254"/>
      <c r="J103" s="254"/>
      <c r="K103" s="255"/>
    </row>
    <row r="104" spans="1:11" ht="20.100000000000001" customHeight="1" x14ac:dyDescent="0.3">
      <c r="A104" s="212" t="s">
        <v>101</v>
      </c>
      <c r="B104" s="213"/>
      <c r="C104" s="213"/>
      <c r="D104" s="213"/>
      <c r="E104" s="213"/>
      <c r="F104" s="213"/>
      <c r="G104" s="213"/>
      <c r="H104" s="213"/>
      <c r="I104" s="213"/>
      <c r="J104" s="213"/>
      <c r="K104" s="214"/>
    </row>
    <row r="105" spans="1:11" ht="150" customHeight="1" thickBot="1" x14ac:dyDescent="0.35">
      <c r="A105" s="256" t="s">
        <v>108</v>
      </c>
      <c r="B105" s="257"/>
      <c r="C105" s="257"/>
      <c r="D105" s="257"/>
      <c r="E105" s="257"/>
      <c r="F105" s="257"/>
      <c r="G105" s="257"/>
      <c r="H105" s="257"/>
      <c r="I105" s="257"/>
      <c r="J105" s="257"/>
      <c r="K105" s="258"/>
    </row>
    <row r="109" spans="1:11" ht="30" customHeight="1" x14ac:dyDescent="0.3">
      <c r="C109" s="230"/>
      <c r="D109" s="231"/>
      <c r="E109" s="231"/>
      <c r="F109" s="232"/>
      <c r="H109" s="230"/>
      <c r="I109" s="231"/>
      <c r="J109" s="231"/>
      <c r="K109" s="232"/>
    </row>
    <row r="110" spans="1:11" x14ac:dyDescent="0.3">
      <c r="C110" s="248" t="s">
        <v>40</v>
      </c>
      <c r="D110" s="248"/>
      <c r="E110" s="248"/>
      <c r="F110" s="248"/>
      <c r="H110" s="249" t="s">
        <v>41</v>
      </c>
      <c r="I110" s="249"/>
      <c r="J110" s="249"/>
      <c r="K110" s="249"/>
    </row>
    <row r="114" spans="1:13" ht="38.4" customHeight="1" x14ac:dyDescent="0.3">
      <c r="A114" s="57" t="s">
        <v>103</v>
      </c>
      <c r="B114" s="57"/>
      <c r="C114" s="57"/>
      <c r="D114" s="57"/>
      <c r="E114" s="57"/>
      <c r="F114" s="57"/>
      <c r="G114" s="57"/>
      <c r="H114" s="57"/>
      <c r="I114" s="57"/>
      <c r="J114" s="57"/>
      <c r="K114" s="57"/>
    </row>
    <row r="115" spans="1:13" ht="15" thickBot="1" x14ac:dyDescent="0.35"/>
    <row r="116" spans="1:13" ht="93.75" customHeight="1" thickBot="1" x14ac:dyDescent="0.35">
      <c r="A116" s="243" t="s">
        <v>42</v>
      </c>
      <c r="B116" s="120"/>
      <c r="C116" s="120"/>
      <c r="D116" s="120"/>
      <c r="E116" s="120"/>
      <c r="F116" s="244"/>
      <c r="G116" s="238" t="s">
        <v>94</v>
      </c>
      <c r="H116" s="239"/>
      <c r="I116" s="122"/>
      <c r="J116" s="45" t="s">
        <v>88</v>
      </c>
      <c r="K116" s="46" t="s">
        <v>74</v>
      </c>
    </row>
    <row r="117" spans="1:13" ht="60" customHeight="1" thickBot="1" x14ac:dyDescent="0.35">
      <c r="A117" s="245" t="s">
        <v>43</v>
      </c>
      <c r="B117" s="246"/>
      <c r="C117" s="246"/>
      <c r="D117" s="246"/>
      <c r="E117" s="246"/>
      <c r="F117" s="247"/>
      <c r="G117" s="240">
        <f>H69</f>
        <v>35000</v>
      </c>
      <c r="H117" s="241"/>
      <c r="I117" s="242"/>
      <c r="J117" s="47">
        <f>H70</f>
        <v>8750</v>
      </c>
      <c r="K117" s="48">
        <f>H68</f>
        <v>43750</v>
      </c>
    </row>
    <row r="118" spans="1:13" x14ac:dyDescent="0.3">
      <c r="M118" s="7" t="s">
        <v>44</v>
      </c>
    </row>
    <row r="119" spans="1:13" ht="42.9" customHeight="1" x14ac:dyDescent="0.3">
      <c r="B119" s="230"/>
      <c r="C119" s="231"/>
      <c r="D119" s="231"/>
      <c r="E119" s="232"/>
      <c r="G119" s="233"/>
      <c r="H119" s="234"/>
      <c r="I119" s="234"/>
      <c r="J119" s="234"/>
      <c r="K119" s="235"/>
    </row>
    <row r="120" spans="1:13" x14ac:dyDescent="0.3">
      <c r="B120" s="236" t="s">
        <v>40</v>
      </c>
      <c r="C120" s="236"/>
      <c r="D120" s="236"/>
      <c r="E120" s="236"/>
      <c r="G120" s="237" t="s">
        <v>45</v>
      </c>
      <c r="H120" s="237"/>
      <c r="I120" s="237"/>
      <c r="J120" s="237"/>
      <c r="K120" s="237"/>
    </row>
  </sheetData>
  <sheetProtection algorithmName="SHA-512" hashValue="IMn8ZlCdX/SLVoSCTpm/ebykUPxDRBuZTR7kZjxX2jPGSgNis/K8vgNYRdxaVUwTUCtj4uO4N72HVpSrco1qmA==" saltValue="CRogDUsAFKPMj6nhEOydmA==" spinCount="100000" sheet="1" formatCells="0" formatColumns="0" formatRows="0" insertColumns="0" insertRows="0" insertHyperlinks="0" deleteColumns="0" deleteRows="0" sort="0" autoFilter="0" pivotTables="0"/>
  <mergeCells count="200">
    <mergeCell ref="B119:E119"/>
    <mergeCell ref="G119:K119"/>
    <mergeCell ref="B120:E120"/>
    <mergeCell ref="G120:K120"/>
    <mergeCell ref="G116:I116"/>
    <mergeCell ref="G117:I117"/>
    <mergeCell ref="A116:F116"/>
    <mergeCell ref="A117:F117"/>
    <mergeCell ref="A105:K105"/>
    <mergeCell ref="C109:F109"/>
    <mergeCell ref="H109:K109"/>
    <mergeCell ref="C110:F110"/>
    <mergeCell ref="H110:K110"/>
    <mergeCell ref="A114:K114"/>
    <mergeCell ref="A99:K99"/>
    <mergeCell ref="A100:K100"/>
    <mergeCell ref="A101:K101"/>
    <mergeCell ref="A102:K102"/>
    <mergeCell ref="A103:K103"/>
    <mergeCell ref="A104:K104"/>
    <mergeCell ref="C93:F93"/>
    <mergeCell ref="J93:K93"/>
    <mergeCell ref="C94:F94"/>
    <mergeCell ref="J94:K94"/>
    <mergeCell ref="A96:K96"/>
    <mergeCell ref="A98:K98"/>
    <mergeCell ref="C88:F88"/>
    <mergeCell ref="J88:K88"/>
    <mergeCell ref="A89:A92"/>
    <mergeCell ref="B89:K89"/>
    <mergeCell ref="C90:F90"/>
    <mergeCell ref="J90:K90"/>
    <mergeCell ref="C91:F91"/>
    <mergeCell ref="J91:K91"/>
    <mergeCell ref="C92:F92"/>
    <mergeCell ref="J92:K92"/>
    <mergeCell ref="B71:G71"/>
    <mergeCell ref="H71:K71"/>
    <mergeCell ref="B81:K81"/>
    <mergeCell ref="B82:K82"/>
    <mergeCell ref="B83:K83"/>
    <mergeCell ref="A85:K85"/>
    <mergeCell ref="C87:F87"/>
    <mergeCell ref="J87:K87"/>
    <mergeCell ref="A75:K75"/>
    <mergeCell ref="B76:K76"/>
    <mergeCell ref="B77:K77"/>
    <mergeCell ref="B78:K78"/>
    <mergeCell ref="B79:K79"/>
    <mergeCell ref="B80:K80"/>
    <mergeCell ref="A87:B87"/>
    <mergeCell ref="B73:G73"/>
    <mergeCell ref="H73:K73"/>
    <mergeCell ref="A65:G65"/>
    <mergeCell ref="H65:I65"/>
    <mergeCell ref="J65:K65"/>
    <mergeCell ref="B68:G68"/>
    <mergeCell ref="H68:K68"/>
    <mergeCell ref="C63:G63"/>
    <mergeCell ref="H63:I63"/>
    <mergeCell ref="J63:K63"/>
    <mergeCell ref="C64:G64"/>
    <mergeCell ref="H64:I64"/>
    <mergeCell ref="J64:K64"/>
    <mergeCell ref="A56:A64"/>
    <mergeCell ref="C56:G56"/>
    <mergeCell ref="H56:I56"/>
    <mergeCell ref="J56:K56"/>
    <mergeCell ref="C57:G57"/>
    <mergeCell ref="H57:I57"/>
    <mergeCell ref="J57:K57"/>
    <mergeCell ref="C58:G58"/>
    <mergeCell ref="H58:I58"/>
    <mergeCell ref="J58:K58"/>
    <mergeCell ref="C61:G61"/>
    <mergeCell ref="H61:I61"/>
    <mergeCell ref="J61:K61"/>
    <mergeCell ref="C62:G62"/>
    <mergeCell ref="H62:I62"/>
    <mergeCell ref="J62:K62"/>
    <mergeCell ref="C59:G59"/>
    <mergeCell ref="H59:I59"/>
    <mergeCell ref="J59:K59"/>
    <mergeCell ref="C60:G60"/>
    <mergeCell ref="H60:I60"/>
    <mergeCell ref="J60:K60"/>
    <mergeCell ref="A55:G55"/>
    <mergeCell ref="H55:I55"/>
    <mergeCell ref="J55:K55"/>
    <mergeCell ref="C52:G52"/>
    <mergeCell ref="H52:I52"/>
    <mergeCell ref="J52:K52"/>
    <mergeCell ref="C53:G53"/>
    <mergeCell ref="H53:I53"/>
    <mergeCell ref="J53:K53"/>
    <mergeCell ref="C50:G50"/>
    <mergeCell ref="H50:I50"/>
    <mergeCell ref="J50:K50"/>
    <mergeCell ref="C51:G51"/>
    <mergeCell ref="H51:I51"/>
    <mergeCell ref="J51:K51"/>
    <mergeCell ref="A47:G47"/>
    <mergeCell ref="H47:I47"/>
    <mergeCell ref="J47:K47"/>
    <mergeCell ref="A48:A54"/>
    <mergeCell ref="C48:G48"/>
    <mergeCell ref="H48:I48"/>
    <mergeCell ref="J48:K48"/>
    <mergeCell ref="C49:G49"/>
    <mergeCell ref="H49:I49"/>
    <mergeCell ref="J49:K49"/>
    <mergeCell ref="C54:G54"/>
    <mergeCell ref="H54:I54"/>
    <mergeCell ref="J54:K54"/>
    <mergeCell ref="H39:I39"/>
    <mergeCell ref="J39:K39"/>
    <mergeCell ref="C40:G40"/>
    <mergeCell ref="H40:I40"/>
    <mergeCell ref="J40:K40"/>
    <mergeCell ref="C45:G45"/>
    <mergeCell ref="H45:I45"/>
    <mergeCell ref="J45:K45"/>
    <mergeCell ref="C46:G46"/>
    <mergeCell ref="H46:I46"/>
    <mergeCell ref="J46:K46"/>
    <mergeCell ref="C43:G43"/>
    <mergeCell ref="H43:I43"/>
    <mergeCell ref="J43:K43"/>
    <mergeCell ref="C44:G44"/>
    <mergeCell ref="H44:I44"/>
    <mergeCell ref="J44:K44"/>
    <mergeCell ref="E28:F28"/>
    <mergeCell ref="G28:K28"/>
    <mergeCell ref="A35:K35"/>
    <mergeCell ref="C37:G37"/>
    <mergeCell ref="H37:I37"/>
    <mergeCell ref="J37:K37"/>
    <mergeCell ref="E24:F24"/>
    <mergeCell ref="G24:K24"/>
    <mergeCell ref="B26:B28"/>
    <mergeCell ref="C26:D28"/>
    <mergeCell ref="E26:F26"/>
    <mergeCell ref="G26:K26"/>
    <mergeCell ref="E27:F27"/>
    <mergeCell ref="G27:K27"/>
    <mergeCell ref="C18:D25"/>
    <mergeCell ref="B18:B25"/>
    <mergeCell ref="G25:K25"/>
    <mergeCell ref="E25:F25"/>
    <mergeCell ref="E21:F21"/>
    <mergeCell ref="G21:K21"/>
    <mergeCell ref="E22:F22"/>
    <mergeCell ref="G22:K22"/>
    <mergeCell ref="E23:F23"/>
    <mergeCell ref="G23:K23"/>
    <mergeCell ref="E19:F19"/>
    <mergeCell ref="G19:K19"/>
    <mergeCell ref="E20:F20"/>
    <mergeCell ref="G20:K20"/>
    <mergeCell ref="B7:K7"/>
    <mergeCell ref="C9:J9"/>
    <mergeCell ref="E10:H10"/>
    <mergeCell ref="A12:K12"/>
    <mergeCell ref="A14:K14"/>
    <mergeCell ref="C16:D16"/>
    <mergeCell ref="E16:K16"/>
    <mergeCell ref="A1:K1"/>
    <mergeCell ref="L1:U1"/>
    <mergeCell ref="C3:E4"/>
    <mergeCell ref="H3:J4"/>
    <mergeCell ref="C5:E5"/>
    <mergeCell ref="H5:J5"/>
    <mergeCell ref="C17:D17"/>
    <mergeCell ref="E17:K17"/>
    <mergeCell ref="E18:F18"/>
    <mergeCell ref="G18:K18"/>
    <mergeCell ref="B32:I32"/>
    <mergeCell ref="B33:I33"/>
    <mergeCell ref="J32:K32"/>
    <mergeCell ref="J33:K33"/>
    <mergeCell ref="A30:K30"/>
    <mergeCell ref="B70:G70"/>
    <mergeCell ref="B72:G72"/>
    <mergeCell ref="H72:K72"/>
    <mergeCell ref="H70:K70"/>
    <mergeCell ref="H69:K69"/>
    <mergeCell ref="B69:G69"/>
    <mergeCell ref="C41:G41"/>
    <mergeCell ref="H41:I41"/>
    <mergeCell ref="J41:K41"/>
    <mergeCell ref="C42:G42"/>
    <mergeCell ref="H42:I42"/>
    <mergeCell ref="J42:K42"/>
    <mergeCell ref="A38:A46"/>
    <mergeCell ref="C38:G38"/>
    <mergeCell ref="H38:I38"/>
    <mergeCell ref="J38:K38"/>
    <mergeCell ref="C39:G39"/>
    <mergeCell ref="B67:G67"/>
    <mergeCell ref="H67:K67"/>
  </mergeCells>
  <pageMargins left="0.7" right="0.7" top="0.75" bottom="0.75" header="0.3" footer="0.3"/>
  <pageSetup paperSize="9" scale="61" orientation="portrait" r:id="rId1"/>
  <headerFooter>
    <oddHeader>&amp;C&amp;P</oddHeader>
  </headerFooter>
  <rowBreaks count="6" manualBreakCount="6">
    <brk id="34" max="10" man="1"/>
    <brk id="47" max="10" man="1"/>
    <brk id="55" max="10" man="1"/>
    <brk id="83" max="10" man="1"/>
    <brk id="94" max="10" man="1"/>
    <brk id="123" max="1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Proszę wybrać z listy">
          <x14:formula1>
            <xm:f>Arkusz1!$B$3:$B$5</xm:f>
          </x14:formula1>
          <xm:sqref>G88 G90:G94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B5"/>
  <sheetViews>
    <sheetView workbookViewId="0">
      <selection activeCell="E14" sqref="E14"/>
    </sheetView>
  </sheetViews>
  <sheetFormatPr defaultRowHeight="14.4" x14ac:dyDescent="0.3"/>
  <sheetData>
    <row r="4" spans="2:2" x14ac:dyDescent="0.3">
      <c r="B4" s="1" t="s">
        <v>47</v>
      </c>
    </row>
    <row r="5" spans="2:2" x14ac:dyDescent="0.3">
      <c r="B5" s="1"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Zakresy nazwane</vt:lpstr>
      </vt:variant>
      <vt:variant>
        <vt:i4>1</vt:i4>
      </vt:variant>
    </vt:vector>
  </HeadingPairs>
  <TitlesOfParts>
    <vt:vector size="3" baseType="lpstr">
      <vt:lpstr>Sprawozdanie</vt:lpstr>
      <vt:lpstr>Arkusz1</vt:lpstr>
      <vt:lpstr>Sprawozdanie!Obszar_wydruku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Klefas Krzysztof</dc:creator>
  <cp:lastModifiedBy>Łukasz Dudek</cp:lastModifiedBy>
  <cp:lastPrinted>2023-12-12T06:40:10Z</cp:lastPrinted>
  <dcterms:created xsi:type="dcterms:W3CDTF">2023-12-11T13:11:23Z</dcterms:created>
  <dcterms:modified xsi:type="dcterms:W3CDTF">2025-06-11T11:25:19Z</dcterms:modified>
</cp:coreProperties>
</file>