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<sst xmlns="http://schemas.openxmlformats.org/spreadsheetml/2006/main" count="113" uniqueCount="108">
  <si>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</si>
  <si>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</si>
  <si>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</si>
  <si>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</si>
  <si>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</si>
  <si>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</si>
  <si>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</si>
  <si>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</si>
  <si>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</si>
  <si>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</si>
  <si>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</si>
  <si>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</si>
  <si>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</si>
  <si>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</si>
  <si>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</si>
  <si>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</si>
  <si>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</si>
  <si>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</si>
  <si>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</si>
  <si>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</si>
  <si>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</si>
  <si>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</si>
  <si>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</si>
  <si>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</si>
  <si>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</si>
  <si>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</si>
  <si>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</si>
  <si>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</si>
  <si>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</si>
  <si>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</si>
  <si>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</si>
  <si>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</si>
  <si>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</si>
  <si>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</si>
  <si>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</si>
  <si>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</si>
  <si>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</si>
  <si>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</si>
  <si>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</si>
  <si>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</si>
  <si>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</si>
  <si>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</si>
  <si>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</si>
  <si>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</si>
  <si>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</si>
  <si>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</si>
  <si>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</si>
  <si>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</si>
  <si>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</si>
  <si>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</si>
  <si>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</si>
  <si>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</si>
  <si>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</si>
  <si>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</si>
  <si>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</si>
  <si>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</si>
  <si>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</si>
  <si>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</si>
  <si>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</si>
  <si>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</si>
  <si>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</si>
  <si>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</si>
  <si>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</si>
  <si>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</si>
  <si>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</si>
  <si>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</si>
  <si>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</si>
  <si>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</si>
  <si>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</si>
  <si>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</si>
  <si>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</si>
  <si>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</si>
  <si>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</si>
  <si>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</si>
  <si>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</si>
  <si>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</si>
  <si>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</si>
  <si>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</si>
  <si>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</si>
  <si>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</si>
  <si>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</si>
  <si>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</si>
  <si>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</si>
  <si>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</si>
  <si>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</si>
  <si>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</si>
  <si>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</si>
  <si>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</si>
  <si>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</si>
  <si>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</si>
  <si>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</si>
  <si>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</si>
  <si>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</si>
  <si>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</si>
  <si>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</si>
  <si>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</si>
  <si>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</si>
  <si>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</si>
  <si>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</si>
  <si>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</si>
  <si>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</si>
  <si>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</si>
  <si>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</si>
  <si>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</si>
  <si>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</si>
  <si>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</si>
  <si>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</si>
  <si>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4 grup terapii wskazanych we wniosku, a laptopy gwarantują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</si>
</sst>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90"/>
    </xf>
    <xf numFmtId="0" fontId="3" fillId="2" borderId="3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0" fillId="2" borderId="21"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0" fontId="8" fillId="2" borderId="0" xfId="0" applyFont="1" applyFill="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96" zoomScaleNormal="100" zoomScaleSheetLayoutView="100" workbookViewId="0">
      <selection activeCell="Q99" sqref="Q99"/>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86" t="s">
        <v>95</v>
      </c>
      <c r="B1" s="86"/>
      <c r="C1" s="86"/>
      <c r="D1" s="86"/>
      <c r="E1" s="86"/>
      <c r="F1" s="86"/>
      <c r="G1" s="86"/>
      <c r="H1" s="86"/>
      <c r="I1" s="86"/>
      <c r="J1" s="86"/>
      <c r="K1" s="86"/>
      <c r="L1" s="57"/>
      <c r="M1" s="57"/>
      <c r="N1" s="57"/>
      <c r="O1" s="57"/>
      <c r="P1" s="57"/>
      <c r="Q1" s="57"/>
      <c r="R1" s="57"/>
      <c r="S1" s="57"/>
      <c r="T1" s="57"/>
      <c r="U1" s="57"/>
    </row>
    <row r="2" spans="1:21" ht="15" thickBot="1" x14ac:dyDescent="0.35"/>
    <row r="3" spans="1:21" x14ac:dyDescent="0.3">
      <c r="C3" s="87"/>
      <c r="D3" s="88"/>
      <c r="E3" s="89"/>
      <c r="G3" s="9"/>
      <c r="H3" s="93"/>
      <c r="I3" s="94"/>
      <c r="J3" s="95"/>
    </row>
    <row r="4" spans="1:21" ht="15" thickBot="1" x14ac:dyDescent="0.35">
      <c r="C4" s="90"/>
      <c r="D4" s="91"/>
      <c r="E4" s="92"/>
      <c r="G4" s="9"/>
      <c r="H4" s="96"/>
      <c r="I4" s="97"/>
      <c r="J4" s="98"/>
    </row>
    <row r="5" spans="1:21" ht="39.75" customHeight="1" x14ac:dyDescent="0.3">
      <c r="C5" s="99" t="s">
        <v>0</v>
      </c>
      <c r="D5" s="100"/>
      <c r="E5" s="100"/>
      <c r="F5" s="10"/>
      <c r="G5" s="11"/>
      <c r="H5" s="101" t="s">
        <v>73</v>
      </c>
      <c r="I5" s="101"/>
      <c r="J5" s="101"/>
    </row>
    <row r="7" spans="1:21" ht="15.6" x14ac:dyDescent="0.3">
      <c r="B7" s="107" t="s">
        <v>1</v>
      </c>
      <c r="C7" s="107"/>
      <c r="D7" s="107"/>
      <c r="E7" s="107"/>
      <c r="F7" s="107"/>
      <c r="G7" s="107"/>
      <c r="H7" s="107"/>
      <c r="I7" s="107"/>
      <c r="J7" s="107"/>
      <c r="K7" s="107"/>
    </row>
    <row r="8" spans="1:21" ht="15" thickBot="1" x14ac:dyDescent="0.35"/>
    <row r="9" spans="1:21" ht="30.6" customHeight="1" thickBot="1" x14ac:dyDescent="0.35">
      <c r="C9" s="108"/>
      <c r="D9" s="109"/>
      <c r="E9" s="109"/>
      <c r="F9" s="109"/>
      <c r="G9" s="109"/>
      <c r="H9" s="109"/>
      <c r="I9" s="109"/>
      <c r="J9" s="110"/>
    </row>
    <row r="10" spans="1:21" x14ac:dyDescent="0.3">
      <c r="E10" s="111" t="s">
        <v>2</v>
      </c>
      <c r="F10" s="112"/>
      <c r="G10" s="112"/>
      <c r="H10" s="112"/>
    </row>
    <row r="12" spans="1:21" ht="84" customHeight="1" x14ac:dyDescent="0.3">
      <c r="A12" s="113" t="s">
        <v>96</v>
      </c>
      <c r="B12" s="113"/>
      <c r="C12" s="113"/>
      <c r="D12" s="113"/>
      <c r="E12" s="113"/>
      <c r="F12" s="113"/>
      <c r="G12" s="113"/>
      <c r="H12" s="113"/>
      <c r="I12" s="113"/>
      <c r="J12" s="113"/>
      <c r="K12" s="113"/>
    </row>
    <row r="14" spans="1:21" ht="39.9" customHeight="1" x14ac:dyDescent="0.3">
      <c r="A14" s="57" t="s">
        <v>46</v>
      </c>
      <c r="B14" s="57"/>
      <c r="C14" s="57"/>
      <c r="D14" s="57"/>
      <c r="E14" s="57"/>
      <c r="F14" s="57"/>
      <c r="G14" s="57"/>
      <c r="H14" s="57"/>
      <c r="I14" s="57"/>
      <c r="J14" s="57"/>
      <c r="K14" s="57"/>
    </row>
    <row r="16" spans="1:21" ht="52.5" customHeight="1" x14ac:dyDescent="0.3">
      <c r="B16" s="12">
        <v>1</v>
      </c>
      <c r="C16" s="114" t="s">
        <v>3</v>
      </c>
      <c r="D16" s="115"/>
      <c r="E16" s="116"/>
      <c r="F16" s="117"/>
      <c r="G16" s="117"/>
      <c r="H16" s="117"/>
      <c r="I16" s="117"/>
      <c r="J16" s="117"/>
      <c r="K16" s="118"/>
    </row>
    <row r="17" spans="1:11" ht="20.100000000000001" customHeight="1" x14ac:dyDescent="0.3">
      <c r="B17" s="12">
        <v>2</v>
      </c>
      <c r="C17" s="102" t="s">
        <v>4</v>
      </c>
      <c r="D17" s="103"/>
      <c r="E17" s="104"/>
      <c r="F17" s="105"/>
      <c r="G17" s="105"/>
      <c r="H17" s="105"/>
      <c r="I17" s="105"/>
      <c r="J17" s="105"/>
      <c r="K17" s="106"/>
    </row>
    <row r="18" spans="1:11" ht="20.100000000000001" customHeight="1" x14ac:dyDescent="0.3">
      <c r="B18" s="124">
        <v>3</v>
      </c>
      <c r="C18" s="127" t="s">
        <v>5</v>
      </c>
      <c r="D18" s="133"/>
      <c r="E18" s="102" t="s">
        <v>6</v>
      </c>
      <c r="F18" s="103"/>
      <c r="G18" s="104"/>
      <c r="H18" s="105"/>
      <c r="I18" s="105"/>
      <c r="J18" s="105"/>
      <c r="K18" s="106"/>
    </row>
    <row r="19" spans="1:11" ht="20.100000000000001" customHeight="1" x14ac:dyDescent="0.3">
      <c r="B19" s="125"/>
      <c r="C19" s="134"/>
      <c r="D19" s="135"/>
      <c r="E19" s="102" t="s">
        <v>7</v>
      </c>
      <c r="F19" s="103"/>
      <c r="G19" s="104"/>
      <c r="H19" s="105"/>
      <c r="I19" s="105"/>
      <c r="J19" s="105"/>
      <c r="K19" s="106"/>
    </row>
    <row r="20" spans="1:11" ht="20.100000000000001" customHeight="1" x14ac:dyDescent="0.3">
      <c r="B20" s="125"/>
      <c r="C20" s="134"/>
      <c r="D20" s="135"/>
      <c r="E20" s="102" t="s">
        <v>8</v>
      </c>
      <c r="F20" s="103"/>
      <c r="G20" s="104"/>
      <c r="H20" s="105"/>
      <c r="I20" s="105"/>
      <c r="J20" s="105"/>
      <c r="K20" s="106"/>
    </row>
    <row r="21" spans="1:11" ht="20.100000000000001" customHeight="1" x14ac:dyDescent="0.3">
      <c r="B21" s="125"/>
      <c r="C21" s="134"/>
      <c r="D21" s="135"/>
      <c r="E21" s="102" t="s">
        <v>9</v>
      </c>
      <c r="F21" s="103"/>
      <c r="G21" s="104"/>
      <c r="H21" s="105"/>
      <c r="I21" s="105"/>
      <c r="J21" s="105"/>
      <c r="K21" s="106"/>
    </row>
    <row r="22" spans="1:11" ht="20.100000000000001" customHeight="1" x14ac:dyDescent="0.3">
      <c r="B22" s="125"/>
      <c r="C22" s="134"/>
      <c r="D22" s="135"/>
      <c r="E22" s="102" t="s">
        <v>10</v>
      </c>
      <c r="F22" s="103"/>
      <c r="G22" s="104"/>
      <c r="H22" s="105"/>
      <c r="I22" s="105"/>
      <c r="J22" s="105"/>
      <c r="K22" s="106"/>
    </row>
    <row r="23" spans="1:11" ht="20.100000000000001" customHeight="1" x14ac:dyDescent="0.3">
      <c r="B23" s="125"/>
      <c r="C23" s="134"/>
      <c r="D23" s="135"/>
      <c r="E23" s="102" t="s">
        <v>11</v>
      </c>
      <c r="F23" s="103"/>
      <c r="G23" s="104"/>
      <c r="H23" s="105"/>
      <c r="I23" s="105"/>
      <c r="J23" s="105"/>
      <c r="K23" s="106"/>
    </row>
    <row r="24" spans="1:11" ht="20.100000000000001" customHeight="1" x14ac:dyDescent="0.3">
      <c r="B24" s="125"/>
      <c r="C24" s="134"/>
      <c r="D24" s="135"/>
      <c r="E24" s="102" t="s">
        <v>12</v>
      </c>
      <c r="F24" s="103"/>
      <c r="G24" s="104"/>
      <c r="H24" s="105"/>
      <c r="I24" s="105"/>
      <c r="J24" s="105"/>
      <c r="K24" s="106"/>
    </row>
    <row r="25" spans="1:11" ht="20.100000000000001" customHeight="1" x14ac:dyDescent="0.3">
      <c r="B25" s="126"/>
      <c r="C25" s="136"/>
      <c r="D25" s="137"/>
      <c r="E25" s="102" t="s">
        <v>15</v>
      </c>
      <c r="F25" s="103"/>
      <c r="G25" s="105"/>
      <c r="H25" s="105"/>
      <c r="I25" s="105"/>
      <c r="J25" s="105"/>
      <c r="K25" s="106"/>
    </row>
    <row r="26" spans="1:11" ht="20.100000000000001" customHeight="1" x14ac:dyDescent="0.3">
      <c r="B26" s="124">
        <v>4</v>
      </c>
      <c r="C26" s="127" t="s">
        <v>13</v>
      </c>
      <c r="D26" s="128"/>
      <c r="E26" s="102" t="s">
        <v>14</v>
      </c>
      <c r="F26" s="103"/>
      <c r="G26" s="104"/>
      <c r="H26" s="105"/>
      <c r="I26" s="105"/>
      <c r="J26" s="105"/>
      <c r="K26" s="106"/>
    </row>
    <row r="27" spans="1:11" ht="20.100000000000001" customHeight="1" x14ac:dyDescent="0.3">
      <c r="B27" s="125"/>
      <c r="C27" s="129"/>
      <c r="D27" s="130"/>
      <c r="E27" s="102" t="s">
        <v>15</v>
      </c>
      <c r="F27" s="103"/>
      <c r="G27" s="104"/>
      <c r="H27" s="105"/>
      <c r="I27" s="105"/>
      <c r="J27" s="105"/>
      <c r="K27" s="106"/>
    </row>
    <row r="28" spans="1:11" ht="20.100000000000001" customHeight="1" x14ac:dyDescent="0.3">
      <c r="B28" s="126"/>
      <c r="C28" s="131"/>
      <c r="D28" s="132"/>
      <c r="E28" s="102" t="s">
        <v>16</v>
      </c>
      <c r="F28" s="103"/>
      <c r="G28" s="104"/>
      <c r="H28" s="105"/>
      <c r="I28" s="105"/>
      <c r="J28" s="105"/>
      <c r="K28" s="106"/>
    </row>
    <row r="29" spans="1:11" ht="15" customHeight="1" x14ac:dyDescent="0.3">
      <c r="B29" s="13"/>
      <c r="C29" s="14"/>
      <c r="D29" s="14"/>
      <c r="E29" s="14"/>
      <c r="F29" s="14"/>
      <c r="G29" s="14"/>
      <c r="H29" s="14"/>
      <c r="I29" s="14"/>
      <c r="J29" s="14"/>
      <c r="K29" s="14"/>
    </row>
    <row r="30" spans="1:11" ht="48.75" customHeight="1" x14ac:dyDescent="0.3">
      <c r="A30" s="57" t="s">
        <v>84</v>
      </c>
      <c r="B30" s="57"/>
      <c r="C30" s="57"/>
      <c r="D30" s="57"/>
      <c r="E30" s="57"/>
      <c r="F30" s="57"/>
      <c r="G30" s="57"/>
      <c r="H30" s="57"/>
      <c r="I30" s="57"/>
      <c r="J30" s="57"/>
      <c r="K30" s="57"/>
    </row>
    <row r="31" spans="1:11" ht="15" customHeight="1" thickBot="1" x14ac:dyDescent="0.35">
      <c r="C31" s="8"/>
      <c r="D31" s="8"/>
      <c r="E31" s="8"/>
      <c r="F31" s="8"/>
      <c r="G31" s="8"/>
      <c r="H31" s="8"/>
      <c r="I31" s="8"/>
      <c r="J31" s="8"/>
      <c r="K31" s="8"/>
    </row>
    <row r="32" spans="1:11" ht="30" customHeight="1" x14ac:dyDescent="0.3">
      <c r="A32" s="15">
        <v>1</v>
      </c>
      <c r="B32" s="49" t="s">
        <v>89</v>
      </c>
      <c r="C32" s="50"/>
      <c r="D32" s="50"/>
      <c r="E32" s="50"/>
      <c r="F32" s="50"/>
      <c r="G32" s="50"/>
      <c r="H32" s="50"/>
      <c r="I32" s="50"/>
      <c r="J32" s="53">
        <v>0</v>
      </c>
      <c r="K32" s="54"/>
    </row>
    <row r="33" spans="1:11" ht="68.25" customHeight="1" thickBot="1" x14ac:dyDescent="0.35">
      <c r="A33" s="16">
        <v>2</v>
      </c>
      <c r="B33" s="51" t="s">
        <v>90</v>
      </c>
      <c r="C33" s="52"/>
      <c r="D33" s="52"/>
      <c r="E33" s="52"/>
      <c r="F33" s="52"/>
      <c r="G33" s="52"/>
      <c r="H33" s="52"/>
      <c r="I33" s="52"/>
      <c r="J33" s="55">
        <v>8750</v>
      </c>
      <c r="K33" s="56"/>
    </row>
    <row r="35" spans="1:11" ht="50.25" customHeight="1" x14ac:dyDescent="0.3">
      <c r="A35" s="57" t="s">
        <v>91</v>
      </c>
      <c r="B35" s="57"/>
      <c r="C35" s="57"/>
      <c r="D35" s="57"/>
      <c r="E35" s="57"/>
      <c r="F35" s="57"/>
      <c r="G35" s="57"/>
      <c r="H35" s="57"/>
      <c r="I35" s="57"/>
      <c r="J35" s="57"/>
      <c r="K35" s="57"/>
    </row>
    <row r="36" spans="1:11" ht="15" thickBot="1" x14ac:dyDescent="0.35"/>
    <row r="37" spans="1:11" ht="66.75" customHeight="1" thickBot="1" x14ac:dyDescent="0.35">
      <c r="A37" s="17"/>
      <c r="B37" s="18" t="s">
        <v>82</v>
      </c>
      <c r="C37" s="119" t="s">
        <v>17</v>
      </c>
      <c r="D37" s="120"/>
      <c r="E37" s="120"/>
      <c r="F37" s="120"/>
      <c r="G37" s="120"/>
      <c r="H37" s="121" t="s">
        <v>18</v>
      </c>
      <c r="I37" s="122"/>
      <c r="J37" s="119" t="s">
        <v>19</v>
      </c>
      <c r="K37" s="123"/>
    </row>
    <row r="38" spans="1:11" ht="62.25" customHeight="1" x14ac:dyDescent="0.3">
      <c r="A38" s="76" t="s">
        <v>20</v>
      </c>
      <c r="B38" s="19">
        <v>1</v>
      </c>
      <c r="C38" s="78" t="s">
        <v>21</v>
      </c>
      <c r="D38" s="79"/>
      <c r="E38" s="79"/>
      <c r="F38" s="79"/>
      <c r="G38" s="79"/>
      <c r="H38" s="80">
        <v>0</v>
      </c>
      <c r="I38" s="81"/>
      <c r="J38" s="82">
        <v>0</v>
      </c>
      <c r="K38" s="54"/>
    </row>
    <row r="39" spans="1:11" ht="122.25" customHeight="1" x14ac:dyDescent="0.3">
      <c r="A39" s="77"/>
      <c r="B39" s="20">
        <v>2</v>
      </c>
      <c r="C39" s="61" t="s">
        <v>51</v>
      </c>
      <c r="D39" s="71"/>
      <c r="E39" s="71"/>
      <c r="F39" s="71"/>
      <c r="G39" s="71"/>
      <c r="H39" s="72">
        <v>0</v>
      </c>
      <c r="I39" s="73"/>
      <c r="J39" s="74">
        <v>0</v>
      </c>
      <c r="K39" s="75"/>
    </row>
    <row r="40" spans="1:11" ht="33" customHeight="1" x14ac:dyDescent="0.3">
      <c r="A40" s="77"/>
      <c r="B40" s="20">
        <v>3</v>
      </c>
      <c r="C40" s="61" t="s">
        <v>52</v>
      </c>
      <c r="D40" s="71"/>
      <c r="E40" s="71"/>
      <c r="F40" s="71"/>
      <c r="G40" s="71"/>
      <c r="H40" s="72">
        <v>0</v>
      </c>
      <c r="I40" s="73"/>
      <c r="J40" s="74">
        <v>0</v>
      </c>
      <c r="K40" s="75"/>
    </row>
    <row r="41" spans="1:11" ht="33" customHeight="1" x14ac:dyDescent="0.3">
      <c r="A41" s="77"/>
      <c r="B41" s="20">
        <v>4</v>
      </c>
      <c r="C41" s="61" t="s">
        <v>53</v>
      </c>
      <c r="D41" s="71"/>
      <c r="E41" s="71"/>
      <c r="F41" s="71"/>
      <c r="G41" s="71"/>
      <c r="H41" s="72">
        <v>0</v>
      </c>
      <c r="I41" s="73"/>
      <c r="J41" s="74">
        <v>0</v>
      </c>
      <c r="K41" s="75"/>
    </row>
    <row r="42" spans="1:11" ht="20.100000000000001" customHeight="1" x14ac:dyDescent="0.3">
      <c r="A42" s="77"/>
      <c r="B42" s="20">
        <v>5</v>
      </c>
      <c r="C42" s="61" t="s">
        <v>54</v>
      </c>
      <c r="D42" s="71"/>
      <c r="E42" s="71"/>
      <c r="F42" s="71"/>
      <c r="G42" s="71"/>
      <c r="H42" s="72">
        <v>0</v>
      </c>
      <c r="I42" s="73"/>
      <c r="J42" s="74">
        <v>0</v>
      </c>
      <c r="K42" s="75"/>
    </row>
    <row r="43" spans="1:11" ht="20.100000000000001" customHeight="1" x14ac:dyDescent="0.3">
      <c r="A43" s="77"/>
      <c r="B43" s="20">
        <v>6</v>
      </c>
      <c r="C43" s="61" t="s">
        <v>55</v>
      </c>
      <c r="D43" s="71"/>
      <c r="E43" s="71"/>
      <c r="F43" s="71"/>
      <c r="G43" s="71"/>
      <c r="H43" s="72">
        <v>0</v>
      </c>
      <c r="I43" s="73"/>
      <c r="J43" s="74">
        <v>0</v>
      </c>
      <c r="K43" s="75"/>
    </row>
    <row r="44" spans="1:11" ht="33" customHeight="1" x14ac:dyDescent="0.3">
      <c r="A44" s="77"/>
      <c r="B44" s="20">
        <v>7</v>
      </c>
      <c r="C44" s="61" t="s">
        <v>56</v>
      </c>
      <c r="D44" s="71"/>
      <c r="E44" s="71"/>
      <c r="F44" s="71"/>
      <c r="G44" s="71"/>
      <c r="H44" s="72">
        <v>0</v>
      </c>
      <c r="I44" s="73"/>
      <c r="J44" s="74">
        <v>0</v>
      </c>
      <c r="K44" s="75"/>
    </row>
    <row r="45" spans="1:11" ht="33" customHeight="1" x14ac:dyDescent="0.3">
      <c r="A45" s="77"/>
      <c r="B45" s="20">
        <v>8</v>
      </c>
      <c r="C45" s="61" t="s">
        <v>57</v>
      </c>
      <c r="D45" s="71"/>
      <c r="E45" s="71"/>
      <c r="F45" s="71"/>
      <c r="G45" s="71"/>
      <c r="H45" s="72">
        <v>0</v>
      </c>
      <c r="I45" s="73"/>
      <c r="J45" s="74">
        <v>0</v>
      </c>
      <c r="K45" s="75"/>
    </row>
    <row r="46" spans="1:11" ht="63" customHeight="1" x14ac:dyDescent="0.3">
      <c r="A46" s="77"/>
      <c r="B46" s="21">
        <v>9</v>
      </c>
      <c r="C46" s="138" t="s">
        <v>58</v>
      </c>
      <c r="D46" s="139"/>
      <c r="E46" s="139"/>
      <c r="F46" s="139"/>
      <c r="G46" s="139"/>
      <c r="H46" s="140">
        <v>0</v>
      </c>
      <c r="I46" s="141"/>
      <c r="J46" s="142">
        <v>0</v>
      </c>
      <c r="K46" s="143"/>
    </row>
    <row r="47" spans="1:11" ht="30" customHeight="1" thickBot="1" x14ac:dyDescent="0.35">
      <c r="A47" s="144" t="s">
        <v>22</v>
      </c>
      <c r="B47" s="145"/>
      <c r="C47" s="145"/>
      <c r="D47" s="145"/>
      <c r="E47" s="145"/>
      <c r="F47" s="145"/>
      <c r="G47" s="146"/>
      <c r="H47" s="147">
        <f>SUM(H38:I46)</f>
        <v>0</v>
      </c>
      <c r="I47" s="148"/>
      <c r="J47" s="149">
        <f>SUM(J38:K46)</f>
        <v>0</v>
      </c>
      <c r="K47" s="150"/>
    </row>
    <row r="48" spans="1:11" ht="121.5" customHeight="1" thickTop="1" x14ac:dyDescent="0.3">
      <c r="A48" s="77" t="s">
        <v>23</v>
      </c>
      <c r="B48" s="22">
        <v>1</v>
      </c>
      <c r="C48" s="151" t="s">
        <v>59</v>
      </c>
      <c r="D48" s="152"/>
      <c r="E48" s="152"/>
      <c r="F48" s="152"/>
      <c r="G48" s="152"/>
      <c r="H48" s="153">
        <v>3</v>
      </c>
      <c r="I48" s="154"/>
      <c r="J48" s="155">
        <v>7073</v>
      </c>
      <c r="K48" s="156"/>
    </row>
    <row r="49" spans="1:11" ht="95.25" customHeight="1" x14ac:dyDescent="0.3">
      <c r="A49" s="77"/>
      <c r="B49" s="20">
        <v>2</v>
      </c>
      <c r="C49" s="61" t="s">
        <v>60</v>
      </c>
      <c r="D49" s="71"/>
      <c r="E49" s="71"/>
      <c r="F49" s="71"/>
      <c r="G49" s="71"/>
      <c r="H49" s="72">
        <v>6</v>
      </c>
      <c r="I49" s="73"/>
      <c r="J49" s="74">
        <v>11843</v>
      </c>
      <c r="K49" s="75"/>
    </row>
    <row r="50" spans="1:11" ht="93" customHeight="1" x14ac:dyDescent="0.3">
      <c r="A50" s="77"/>
      <c r="B50" s="20">
        <v>3</v>
      </c>
      <c r="C50" s="61" t="s">
        <v>61</v>
      </c>
      <c r="D50" s="71"/>
      <c r="E50" s="71"/>
      <c r="F50" s="71"/>
      <c r="G50" s="71"/>
      <c r="H50" s="72">
        <v>2</v>
      </c>
      <c r="I50" s="73"/>
      <c r="J50" s="74">
        <v>2001</v>
      </c>
      <c r="K50" s="75"/>
    </row>
    <row r="51" spans="1:11" ht="47.1" customHeight="1" x14ac:dyDescent="0.3">
      <c r="A51" s="77"/>
      <c r="B51" s="20">
        <v>4</v>
      </c>
      <c r="C51" s="61" t="s">
        <v>62</v>
      </c>
      <c r="D51" s="71"/>
      <c r="E51" s="71"/>
      <c r="F51" s="71"/>
      <c r="G51" s="71"/>
      <c r="H51" s="72">
        <v>0</v>
      </c>
      <c r="I51" s="73"/>
      <c r="J51" s="74">
        <v>0</v>
      </c>
      <c r="K51" s="75"/>
    </row>
    <row r="52" spans="1:11" ht="75.900000000000006" customHeight="1" x14ac:dyDescent="0.3">
      <c r="A52" s="77"/>
      <c r="B52" s="20">
        <v>5</v>
      </c>
      <c r="C52" s="61" t="s">
        <v>79</v>
      </c>
      <c r="D52" s="71"/>
      <c r="E52" s="71"/>
      <c r="F52" s="71"/>
      <c r="G52" s="71"/>
      <c r="H52" s="72">
        <v>2</v>
      </c>
      <c r="I52" s="73"/>
      <c r="J52" s="74">
        <v>3583</v>
      </c>
      <c r="K52" s="75"/>
    </row>
    <row r="53" spans="1:11" ht="46.5" customHeight="1" x14ac:dyDescent="0.3">
      <c r="A53" s="77"/>
      <c r="B53" s="20">
        <v>6</v>
      </c>
      <c r="C53" s="61" t="s">
        <v>81</v>
      </c>
      <c r="D53" s="71"/>
      <c r="E53" s="71"/>
      <c r="F53" s="71"/>
      <c r="G53" s="71"/>
      <c r="H53" s="72">
        <v>0</v>
      </c>
      <c r="I53" s="73"/>
      <c r="J53" s="74">
        <v>0</v>
      </c>
      <c r="K53" s="75"/>
    </row>
    <row r="54" spans="1:11" ht="62.4" customHeight="1" x14ac:dyDescent="0.3">
      <c r="A54" s="77"/>
      <c r="B54" s="21">
        <v>7</v>
      </c>
      <c r="C54" s="138" t="s">
        <v>80</v>
      </c>
      <c r="D54" s="139"/>
      <c r="E54" s="139"/>
      <c r="F54" s="139"/>
      <c r="G54" s="139"/>
      <c r="H54" s="140">
        <v>3</v>
      </c>
      <c r="I54" s="141"/>
      <c r="J54" s="142">
        <v>10500</v>
      </c>
      <c r="K54" s="143"/>
    </row>
    <row r="55" spans="1:11" ht="30" customHeight="1" thickBot="1" x14ac:dyDescent="0.35">
      <c r="A55" s="157" t="s">
        <v>22</v>
      </c>
      <c r="B55" s="158"/>
      <c r="C55" s="158"/>
      <c r="D55" s="158"/>
      <c r="E55" s="158"/>
      <c r="F55" s="158"/>
      <c r="G55" s="158"/>
      <c r="H55" s="159">
        <f>SUM(H48:I54)</f>
        <v>16</v>
      </c>
      <c r="I55" s="160"/>
      <c r="J55" s="161">
        <f>SUM(J48:K54)</f>
        <v>35000</v>
      </c>
      <c r="K55" s="150"/>
    </row>
    <row r="56" spans="1:11" ht="75.75" customHeight="1" thickTop="1" x14ac:dyDescent="0.3">
      <c r="A56" s="171" t="s">
        <v>24</v>
      </c>
      <c r="B56" s="22">
        <v>1</v>
      </c>
      <c r="C56" s="151" t="s">
        <v>64</v>
      </c>
      <c r="D56" s="152"/>
      <c r="E56" s="152"/>
      <c r="F56" s="152"/>
      <c r="G56" s="152"/>
      <c r="H56" s="153">
        <v>0</v>
      </c>
      <c r="I56" s="154"/>
      <c r="J56" s="155">
        <v>0</v>
      </c>
      <c r="K56" s="156"/>
    </row>
    <row r="57" spans="1:11" ht="123" customHeight="1" x14ac:dyDescent="0.3">
      <c r="A57" s="172"/>
      <c r="B57" s="20">
        <v>2</v>
      </c>
      <c r="C57" s="61" t="s">
        <v>65</v>
      </c>
      <c r="D57" s="71"/>
      <c r="E57" s="71"/>
      <c r="F57" s="71"/>
      <c r="G57" s="71"/>
      <c r="H57" s="72">
        <v>0</v>
      </c>
      <c r="I57" s="73"/>
      <c r="J57" s="74">
        <v>0</v>
      </c>
      <c r="K57" s="75"/>
    </row>
    <row r="58" spans="1:11" ht="20.100000000000001" customHeight="1" x14ac:dyDescent="0.3">
      <c r="A58" s="172"/>
      <c r="B58" s="20">
        <v>3</v>
      </c>
      <c r="C58" s="61" t="s">
        <v>66</v>
      </c>
      <c r="D58" s="71"/>
      <c r="E58" s="71"/>
      <c r="F58" s="71"/>
      <c r="G58" s="71"/>
      <c r="H58" s="72">
        <v>0</v>
      </c>
      <c r="I58" s="73"/>
      <c r="J58" s="74">
        <v>0</v>
      </c>
      <c r="K58" s="75"/>
    </row>
    <row r="59" spans="1:11" ht="20.100000000000001" customHeight="1" x14ac:dyDescent="0.3">
      <c r="A59" s="172"/>
      <c r="B59" s="20">
        <v>4</v>
      </c>
      <c r="C59" s="61" t="s">
        <v>67</v>
      </c>
      <c r="D59" s="71"/>
      <c r="E59" s="71"/>
      <c r="F59" s="71"/>
      <c r="G59" s="71"/>
      <c r="H59" s="72">
        <v>0</v>
      </c>
      <c r="I59" s="73"/>
      <c r="J59" s="74">
        <v>0</v>
      </c>
      <c r="K59" s="75"/>
    </row>
    <row r="60" spans="1:11" ht="33" customHeight="1" x14ac:dyDescent="0.3">
      <c r="A60" s="172"/>
      <c r="B60" s="20">
        <v>5</v>
      </c>
      <c r="C60" s="61" t="s">
        <v>68</v>
      </c>
      <c r="D60" s="71"/>
      <c r="E60" s="71"/>
      <c r="F60" s="71"/>
      <c r="G60" s="71"/>
      <c r="H60" s="72">
        <v>0</v>
      </c>
      <c r="I60" s="73"/>
      <c r="J60" s="74">
        <v>0</v>
      </c>
      <c r="K60" s="75"/>
    </row>
    <row r="61" spans="1:11" ht="63" customHeight="1" x14ac:dyDescent="0.3">
      <c r="A61" s="172"/>
      <c r="B61" s="20">
        <v>6</v>
      </c>
      <c r="C61" s="61" t="s">
        <v>63</v>
      </c>
      <c r="D61" s="71"/>
      <c r="E61" s="71"/>
      <c r="F61" s="71"/>
      <c r="G61" s="71"/>
      <c r="H61" s="72">
        <v>0</v>
      </c>
      <c r="I61" s="73"/>
      <c r="J61" s="74">
        <v>0</v>
      </c>
      <c r="K61" s="75"/>
    </row>
    <row r="62" spans="1:11" ht="33" customHeight="1" x14ac:dyDescent="0.3">
      <c r="A62" s="172"/>
      <c r="B62" s="20">
        <v>7</v>
      </c>
      <c r="C62" s="61" t="s">
        <v>69</v>
      </c>
      <c r="D62" s="71"/>
      <c r="E62" s="71"/>
      <c r="F62" s="71"/>
      <c r="G62" s="71"/>
      <c r="H62" s="72">
        <v>0</v>
      </c>
      <c r="I62" s="73"/>
      <c r="J62" s="74">
        <v>0</v>
      </c>
      <c r="K62" s="75"/>
    </row>
    <row r="63" spans="1:11" ht="33" customHeight="1" x14ac:dyDescent="0.3">
      <c r="A63" s="172"/>
      <c r="B63" s="20">
        <v>8</v>
      </c>
      <c r="C63" s="61" t="s">
        <v>70</v>
      </c>
      <c r="D63" s="71"/>
      <c r="E63" s="71"/>
      <c r="F63" s="71"/>
      <c r="G63" s="71"/>
      <c r="H63" s="72">
        <v>0</v>
      </c>
      <c r="I63" s="73"/>
      <c r="J63" s="74">
        <v>0</v>
      </c>
      <c r="K63" s="75"/>
    </row>
    <row r="64" spans="1:11" ht="33" customHeight="1" x14ac:dyDescent="0.3">
      <c r="A64" s="173"/>
      <c r="B64" s="21">
        <v>9</v>
      </c>
      <c r="C64" s="138" t="s">
        <v>71</v>
      </c>
      <c r="D64" s="139"/>
      <c r="E64" s="139"/>
      <c r="F64" s="139"/>
      <c r="G64" s="139"/>
      <c r="H64" s="140">
        <v>0</v>
      </c>
      <c r="I64" s="141"/>
      <c r="J64" s="142">
        <v>0</v>
      </c>
      <c r="K64" s="143"/>
    </row>
    <row r="65" spans="1:11" ht="30" customHeight="1" thickBot="1" x14ac:dyDescent="0.35">
      <c r="A65" s="162" t="s">
        <v>22</v>
      </c>
      <c r="B65" s="163"/>
      <c r="C65" s="163"/>
      <c r="D65" s="163"/>
      <c r="E65" s="163"/>
      <c r="F65" s="163"/>
      <c r="G65" s="164"/>
      <c r="H65" s="165">
        <f>SUM(H56:I64)</f>
        <v>0</v>
      </c>
      <c r="I65" s="148"/>
      <c r="J65" s="149">
        <f>SUM(J56:K64)</f>
        <v>0</v>
      </c>
      <c r="K65" s="150"/>
    </row>
    <row r="66" spans="1:11" ht="15" customHeight="1" thickTop="1" thickBot="1" x14ac:dyDescent="0.35">
      <c r="A66" s="23"/>
      <c r="B66" s="23"/>
      <c r="C66" s="23"/>
      <c r="D66" s="23"/>
      <c r="E66" s="23"/>
      <c r="F66" s="23"/>
      <c r="G66" s="23"/>
      <c r="H66" s="24"/>
      <c r="I66" s="24"/>
      <c r="J66" s="25"/>
      <c r="K66" s="25"/>
    </row>
    <row r="67" spans="1:11" ht="30" customHeight="1" x14ac:dyDescent="0.3">
      <c r="A67" s="26"/>
      <c r="B67" s="83" t="s">
        <v>93</v>
      </c>
      <c r="C67" s="84"/>
      <c r="D67" s="84"/>
      <c r="E67" s="84"/>
      <c r="F67" s="84"/>
      <c r="G67" s="84"/>
      <c r="H67" s="53">
        <v>0</v>
      </c>
      <c r="I67" s="85"/>
      <c r="J67" s="85"/>
      <c r="K67" s="54"/>
    </row>
    <row r="68" spans="1:11" ht="32.25" customHeight="1" x14ac:dyDescent="0.3">
      <c r="A68" s="27" t="s">
        <v>25</v>
      </c>
      <c r="B68" s="166" t="s">
        <v>86</v>
      </c>
      <c r="C68" s="167"/>
      <c r="D68" s="167"/>
      <c r="E68" s="167"/>
      <c r="F68" s="167"/>
      <c r="G68" s="151"/>
      <c r="H68" s="168">
        <f>SUM(J47,J55,J65)</f>
        <v>35000</v>
      </c>
      <c r="I68" s="169"/>
      <c r="J68" s="169"/>
      <c r="K68" s="170"/>
    </row>
    <row r="69" spans="1:11" ht="30" customHeight="1" x14ac:dyDescent="0.3">
      <c r="A69" s="28" t="s">
        <v>26</v>
      </c>
      <c r="B69" s="58" t="s">
        <v>92</v>
      </c>
      <c r="C69" s="58"/>
      <c r="D69" s="58"/>
      <c r="E69" s="58"/>
      <c r="F69" s="58"/>
      <c r="G69" s="59"/>
      <c r="H69" s="68">
        <f>H68-J32</f>
        <v>35000</v>
      </c>
      <c r="I69" s="69"/>
      <c r="J69" s="69"/>
      <c r="K69" s="70"/>
    </row>
    <row r="70" spans="1:11" ht="30" customHeight="1" x14ac:dyDescent="0.3">
      <c r="A70" s="28" t="s">
        <v>27</v>
      </c>
      <c r="B70" s="58" t="s">
        <v>85</v>
      </c>
      <c r="C70" s="58"/>
      <c r="D70" s="58"/>
      <c r="E70" s="58"/>
      <c r="F70" s="58"/>
      <c r="G70" s="59"/>
      <c r="H70" s="65">
        <f>J32+J33</f>
        <v>8750</v>
      </c>
      <c r="I70" s="66"/>
      <c r="J70" s="66"/>
      <c r="K70" s="67"/>
    </row>
    <row r="71" spans="1:11" ht="30" customHeight="1" x14ac:dyDescent="0.3">
      <c r="A71" s="28" t="s">
        <v>28</v>
      </c>
      <c r="B71" s="58" t="s">
        <v>31</v>
      </c>
      <c r="C71" s="60"/>
      <c r="D71" s="60"/>
      <c r="E71" s="60"/>
      <c r="F71" s="60"/>
      <c r="G71" s="61"/>
      <c r="H71" s="174">
        <f>H70/H73</f>
        <v>0.2</v>
      </c>
      <c r="I71" s="175"/>
      <c r="J71" s="175"/>
      <c r="K71" s="176"/>
    </row>
    <row r="72" spans="1:11" ht="30" customHeight="1" x14ac:dyDescent="0.3">
      <c r="A72" s="28" t="s">
        <v>29</v>
      </c>
      <c r="B72" s="60" t="s">
        <v>87</v>
      </c>
      <c r="C72" s="60"/>
      <c r="D72" s="60"/>
      <c r="E72" s="60"/>
      <c r="F72" s="60"/>
      <c r="G72" s="61"/>
      <c r="H72" s="62">
        <f>H65+H55+H47</f>
        <v>16</v>
      </c>
      <c r="I72" s="63"/>
      <c r="J72" s="63"/>
      <c r="K72" s="64"/>
    </row>
    <row r="73" spans="1:11" ht="30" customHeight="1" thickBot="1" x14ac:dyDescent="0.35">
      <c r="A73" s="16" t="s">
        <v>30</v>
      </c>
      <c r="B73" s="193" t="s">
        <v>83</v>
      </c>
      <c r="C73" s="193"/>
      <c r="D73" s="193"/>
      <c r="E73" s="193"/>
      <c r="F73" s="193"/>
      <c r="G73" s="194"/>
      <c r="H73" s="195">
        <f>H69+H70</f>
        <v>43750</v>
      </c>
      <c r="I73" s="196"/>
      <c r="J73" s="196"/>
      <c r="K73" s="197"/>
    </row>
    <row r="74" spans="1:11" ht="15" thickBot="1" x14ac:dyDescent="0.35"/>
    <row r="75" spans="1:11" ht="35.25" customHeight="1" thickBot="1" x14ac:dyDescent="0.35">
      <c r="A75" s="186" t="s">
        <v>32</v>
      </c>
      <c r="B75" s="187"/>
      <c r="C75" s="187"/>
      <c r="D75" s="187"/>
      <c r="E75" s="187"/>
      <c r="F75" s="187"/>
      <c r="G75" s="187"/>
      <c r="H75" s="187"/>
      <c r="I75" s="187"/>
      <c r="J75" s="187"/>
      <c r="K75" s="188"/>
    </row>
    <row r="76" spans="1:11" x14ac:dyDescent="0.3">
      <c r="A76" s="29">
        <v>1</v>
      </c>
      <c r="B76" s="189"/>
      <c r="C76" s="189"/>
      <c r="D76" s="189"/>
      <c r="E76" s="189"/>
      <c r="F76" s="189"/>
      <c r="G76" s="189"/>
      <c r="H76" s="189"/>
      <c r="I76" s="189"/>
      <c r="J76" s="189"/>
      <c r="K76" s="190"/>
    </row>
    <row r="77" spans="1:11" x14ac:dyDescent="0.3">
      <c r="A77" s="30">
        <v>2</v>
      </c>
      <c r="B77" s="177"/>
      <c r="C77" s="177"/>
      <c r="D77" s="177"/>
      <c r="E77" s="177"/>
      <c r="F77" s="177"/>
      <c r="G77" s="177"/>
      <c r="H77" s="177"/>
      <c r="I77" s="177"/>
      <c r="J77" s="177"/>
      <c r="K77" s="178"/>
    </row>
    <row r="78" spans="1:11" x14ac:dyDescent="0.3">
      <c r="A78" s="30">
        <v>3</v>
      </c>
      <c r="B78" s="177"/>
      <c r="C78" s="177"/>
      <c r="D78" s="177"/>
      <c r="E78" s="177"/>
      <c r="F78" s="177"/>
      <c r="G78" s="177"/>
      <c r="H78" s="177"/>
      <c r="I78" s="177"/>
      <c r="J78" s="177"/>
      <c r="K78" s="178"/>
    </row>
    <row r="79" spans="1:11" x14ac:dyDescent="0.3">
      <c r="A79" s="30">
        <v>5</v>
      </c>
      <c r="B79" s="177"/>
      <c r="C79" s="177"/>
      <c r="D79" s="177"/>
      <c r="E79" s="177"/>
      <c r="F79" s="177"/>
      <c r="G79" s="177"/>
      <c r="H79" s="177"/>
      <c r="I79" s="177"/>
      <c r="J79" s="177"/>
      <c r="K79" s="178"/>
    </row>
    <row r="80" spans="1:11" x14ac:dyDescent="0.3">
      <c r="A80" s="30">
        <v>6</v>
      </c>
      <c r="B80" s="177"/>
      <c r="C80" s="177"/>
      <c r="D80" s="177"/>
      <c r="E80" s="177"/>
      <c r="F80" s="177"/>
      <c r="G80" s="177"/>
      <c r="H80" s="177"/>
      <c r="I80" s="177"/>
      <c r="J80" s="177"/>
      <c r="K80" s="178"/>
    </row>
    <row r="81" spans="1:11" x14ac:dyDescent="0.3">
      <c r="A81" s="30">
        <v>7</v>
      </c>
      <c r="B81" s="177"/>
      <c r="C81" s="177"/>
      <c r="D81" s="177"/>
      <c r="E81" s="177"/>
      <c r="F81" s="177"/>
      <c r="G81" s="177"/>
      <c r="H81" s="177"/>
      <c r="I81" s="177"/>
      <c r="J81" s="177"/>
      <c r="K81" s="178"/>
    </row>
    <row r="82" spans="1:11" x14ac:dyDescent="0.3">
      <c r="A82" s="30">
        <v>8</v>
      </c>
      <c r="B82" s="177"/>
      <c r="C82" s="177"/>
      <c r="D82" s="177"/>
      <c r="E82" s="177"/>
      <c r="F82" s="177"/>
      <c r="G82" s="177"/>
      <c r="H82" s="177"/>
      <c r="I82" s="177"/>
      <c r="J82" s="177"/>
      <c r="K82" s="178"/>
    </row>
    <row r="83" spans="1:11" ht="15" thickBot="1" x14ac:dyDescent="0.35">
      <c r="A83" s="31">
        <v>9</v>
      </c>
      <c r="B83" s="179"/>
      <c r="C83" s="179"/>
      <c r="D83" s="179"/>
      <c r="E83" s="179"/>
      <c r="F83" s="179"/>
      <c r="G83" s="179"/>
      <c r="H83" s="179"/>
      <c r="I83" s="179"/>
      <c r="J83" s="179"/>
      <c r="K83" s="180"/>
    </row>
    <row r="85" spans="1:11" ht="65.400000000000006" customHeight="1" x14ac:dyDescent="0.3">
      <c r="A85" s="181" t="s">
        <v>104</v>
      </c>
      <c r="B85" s="181"/>
      <c r="C85" s="181"/>
      <c r="D85" s="181"/>
      <c r="E85" s="181"/>
      <c r="F85" s="181"/>
      <c r="G85" s="181"/>
      <c r="H85" s="181"/>
      <c r="I85" s="181"/>
      <c r="J85" s="181"/>
      <c r="K85" s="181"/>
    </row>
    <row r="86" spans="1:11" ht="15" customHeight="1" thickBot="1" x14ac:dyDescent="0.35">
      <c r="A86" s="32"/>
      <c r="B86" s="32"/>
      <c r="C86" s="32"/>
      <c r="D86" s="32"/>
      <c r="E86" s="32"/>
      <c r="F86" s="32"/>
      <c r="G86" s="32"/>
      <c r="H86" s="32"/>
      <c r="I86" s="32"/>
      <c r="J86" s="32"/>
      <c r="K86" s="32"/>
    </row>
    <row r="87" spans="1:11" ht="48.6" thickBot="1" x14ac:dyDescent="0.35">
      <c r="A87" s="191" t="s">
        <v>82</v>
      </c>
      <c r="B87" s="192"/>
      <c r="C87" s="182" t="s">
        <v>33</v>
      </c>
      <c r="D87" s="183"/>
      <c r="E87" s="183"/>
      <c r="F87" s="183"/>
      <c r="G87" s="33" t="s">
        <v>34</v>
      </c>
      <c r="H87" s="33" t="s">
        <v>49</v>
      </c>
      <c r="I87" s="33" t="s">
        <v>50</v>
      </c>
      <c r="J87" s="184" t="s">
        <v>35</v>
      </c>
      <c r="K87" s="185"/>
    </row>
    <row r="88" spans="1:11" ht="68.400000000000006" customHeight="1" thickBot="1" x14ac:dyDescent="0.35">
      <c r="A88" s="34">
        <v>1</v>
      </c>
      <c r="B88" s="35"/>
      <c r="C88" s="134" t="s">
        <v>77</v>
      </c>
      <c r="D88" s="198"/>
      <c r="E88" s="198"/>
      <c r="F88" s="135"/>
      <c r="G88" s="2"/>
      <c r="H88" s="36"/>
      <c r="I88" s="2">
        <v>0</v>
      </c>
      <c r="J88" s="199"/>
      <c r="K88" s="200"/>
    </row>
    <row r="89" spans="1:11" ht="28.5" customHeight="1" x14ac:dyDescent="0.3">
      <c r="A89" s="201">
        <v>2</v>
      </c>
      <c r="B89" s="204" t="s">
        <v>36</v>
      </c>
      <c r="C89" s="205"/>
      <c r="D89" s="205"/>
      <c r="E89" s="205"/>
      <c r="F89" s="205"/>
      <c r="G89" s="205"/>
      <c r="H89" s="205"/>
      <c r="I89" s="205"/>
      <c r="J89" s="205"/>
      <c r="K89" s="206"/>
    </row>
    <row r="90" spans="1:11" ht="40.5" customHeight="1" x14ac:dyDescent="0.3">
      <c r="A90" s="202"/>
      <c r="B90" s="37" t="s">
        <v>37</v>
      </c>
      <c r="C90" s="114" t="s">
        <v>72</v>
      </c>
      <c r="D90" s="207"/>
      <c r="E90" s="207"/>
      <c r="F90" s="207"/>
      <c r="G90" s="3"/>
      <c r="H90" s="3">
        <v>0</v>
      </c>
      <c r="I90" s="3">
        <v>0</v>
      </c>
      <c r="J90" s="208"/>
      <c r="K90" s="209"/>
    </row>
    <row r="91" spans="1:11" ht="57.6" customHeight="1" x14ac:dyDescent="0.3">
      <c r="A91" s="202"/>
      <c r="B91" s="37" t="s">
        <v>38</v>
      </c>
      <c r="C91" s="114" t="s">
        <v>76</v>
      </c>
      <c r="D91" s="207"/>
      <c r="E91" s="207"/>
      <c r="F91" s="207"/>
      <c r="G91" s="3"/>
      <c r="H91" s="3">
        <v>0</v>
      </c>
      <c r="I91" s="3">
        <v>0</v>
      </c>
      <c r="J91" s="208"/>
      <c r="K91" s="209"/>
    </row>
    <row r="92" spans="1:11" ht="84.6" customHeight="1" thickBot="1" x14ac:dyDescent="0.35">
      <c r="A92" s="203"/>
      <c r="B92" s="38" t="s">
        <v>39</v>
      </c>
      <c r="C92" s="51" t="s">
        <v>75</v>
      </c>
      <c r="D92" s="52"/>
      <c r="E92" s="52"/>
      <c r="F92" s="52"/>
      <c r="G92" s="4"/>
      <c r="H92" s="39"/>
      <c r="I92" s="5">
        <v>0</v>
      </c>
      <c r="J92" s="210"/>
      <c r="K92" s="211"/>
    </row>
    <row r="93" spans="1:11" ht="93.9" customHeight="1" thickBot="1" x14ac:dyDescent="0.35">
      <c r="A93" s="40">
        <v>3</v>
      </c>
      <c r="B93" s="41"/>
      <c r="C93" s="218" t="s">
        <v>78</v>
      </c>
      <c r="D93" s="219"/>
      <c r="E93" s="219"/>
      <c r="F93" s="219"/>
      <c r="G93" s="6"/>
      <c r="H93" s="42"/>
      <c r="I93" s="6">
        <v>0</v>
      </c>
      <c r="J93" s="220"/>
      <c r="K93" s="221"/>
    </row>
    <row r="94" spans="1:11" ht="131.25" customHeight="1" thickBot="1" x14ac:dyDescent="0.35">
      <c r="A94" s="43">
        <v>4</v>
      </c>
      <c r="B94" s="44"/>
      <c r="C94" s="222" t="s">
        <v>97</v>
      </c>
      <c r="D94" s="223"/>
      <c r="E94" s="223"/>
      <c r="F94" s="223"/>
      <c r="G94" s="6"/>
      <c r="H94" s="4">
        <v>0</v>
      </c>
      <c r="I94" s="4">
        <v>0</v>
      </c>
      <c r="J94" s="224"/>
      <c r="K94" s="225"/>
    </row>
    <row r="96" spans="1:11" ht="36.6" customHeight="1" x14ac:dyDescent="0.3">
      <c r="A96" s="57" t="s">
        <v>102</v>
      </c>
      <c r="B96" s="226"/>
      <c r="C96" s="226"/>
      <c r="D96" s="226"/>
      <c r="E96" s="226"/>
      <c r="F96" s="226"/>
      <c r="G96" s="226"/>
      <c r="H96" s="226"/>
      <c r="I96" s="226"/>
      <c r="J96" s="226"/>
      <c r="K96" s="226"/>
    </row>
    <row r="97" spans="1:11" ht="15" thickBot="1" x14ac:dyDescent="0.35"/>
    <row r="98" spans="1:11" ht="33" customHeight="1" thickBot="1" x14ac:dyDescent="0.35">
      <c r="A98" s="227" t="s">
        <v>98</v>
      </c>
      <c r="B98" s="228"/>
      <c r="C98" s="228"/>
      <c r="D98" s="228"/>
      <c r="E98" s="228"/>
      <c r="F98" s="228"/>
      <c r="G98" s="228"/>
      <c r="H98" s="228"/>
      <c r="I98" s="228"/>
      <c r="J98" s="228"/>
      <c r="K98" s="229"/>
    </row>
    <row r="99" spans="1:11" ht="195" customHeight="1" thickBot="1" x14ac:dyDescent="0.35">
      <c r="A99" s="250" t="s">
        <v>107</v>
      </c>
      <c r="B99" s="251"/>
      <c r="C99" s="251"/>
      <c r="D99" s="251"/>
      <c r="E99" s="251"/>
      <c r="F99" s="251"/>
      <c r="G99" s="251"/>
      <c r="H99" s="251"/>
      <c r="I99" s="251"/>
      <c r="J99" s="251"/>
      <c r="K99" s="252"/>
    </row>
    <row r="100" spans="1:11" ht="20.100000000000001" customHeight="1" x14ac:dyDescent="0.3">
      <c r="A100" s="212" t="s">
        <v>99</v>
      </c>
      <c r="B100" s="213"/>
      <c r="C100" s="213"/>
      <c r="D100" s="213"/>
      <c r="E100" s="213"/>
      <c r="F100" s="213"/>
      <c r="G100" s="213"/>
      <c r="H100" s="213"/>
      <c r="I100" s="213"/>
      <c r="J100" s="213"/>
      <c r="K100" s="214"/>
    </row>
    <row r="101" spans="1:11" ht="150" customHeight="1" thickBot="1" x14ac:dyDescent="0.35">
      <c r="A101" s="215"/>
      <c r="B101" s="216"/>
      <c r="C101" s="216"/>
      <c r="D101" s="216"/>
      <c r="E101" s="216"/>
      <c r="F101" s="216"/>
      <c r="G101" s="216"/>
      <c r="H101" s="216"/>
      <c r="I101" s="216"/>
      <c r="J101" s="216"/>
      <c r="K101" s="217"/>
    </row>
    <row r="102" spans="1:11" ht="20.100000000000001" customHeight="1" x14ac:dyDescent="0.3">
      <c r="A102" s="212" t="s">
        <v>100</v>
      </c>
      <c r="B102" s="213"/>
      <c r="C102" s="213"/>
      <c r="D102" s="213"/>
      <c r="E102" s="213"/>
      <c r="F102" s="213"/>
      <c r="G102" s="213"/>
      <c r="H102" s="213"/>
      <c r="I102" s="213"/>
      <c r="J102" s="213"/>
      <c r="K102" s="214"/>
    </row>
    <row r="103" spans="1:11" ht="150" customHeight="1" thickBot="1" x14ac:dyDescent="0.35">
      <c r="A103" s="253" t="s">
        <v>105</v>
      </c>
      <c r="B103" s="254"/>
      <c r="C103" s="254"/>
      <c r="D103" s="254"/>
      <c r="E103" s="254"/>
      <c r="F103" s="254"/>
      <c r="G103" s="254"/>
      <c r="H103" s="254"/>
      <c r="I103" s="254"/>
      <c r="J103" s="254"/>
      <c r="K103" s="255"/>
    </row>
    <row r="104" spans="1:11" ht="20.100000000000001" customHeight="1" x14ac:dyDescent="0.3">
      <c r="A104" s="212" t="s">
        <v>101</v>
      </c>
      <c r="B104" s="213"/>
      <c r="C104" s="213"/>
      <c r="D104" s="213"/>
      <c r="E104" s="213"/>
      <c r="F104" s="213"/>
      <c r="G104" s="213"/>
      <c r="H104" s="213"/>
      <c r="I104" s="213"/>
      <c r="J104" s="213"/>
      <c r="K104" s="214"/>
    </row>
    <row r="105" spans="1:11" ht="150" customHeight="1" thickBot="1" x14ac:dyDescent="0.35">
      <c r="A105" s="256" t="s">
        <v>106</v>
      </c>
      <c r="B105" s="257"/>
      <c r="C105" s="257"/>
      <c r="D105" s="257"/>
      <c r="E105" s="257"/>
      <c r="F105" s="257"/>
      <c r="G105" s="257"/>
      <c r="H105" s="257"/>
      <c r="I105" s="257"/>
      <c r="J105" s="257"/>
      <c r="K105" s="258"/>
    </row>
    <row r="109" spans="1:11" ht="30" customHeight="1" x14ac:dyDescent="0.3">
      <c r="C109" s="230"/>
      <c r="D109" s="231"/>
      <c r="E109" s="231"/>
      <c r="F109" s="232"/>
      <c r="H109" s="230"/>
      <c r="I109" s="231"/>
      <c r="J109" s="231"/>
      <c r="K109" s="232"/>
    </row>
    <row r="110" spans="1:11" x14ac:dyDescent="0.3">
      <c r="C110" s="248" t="s">
        <v>40</v>
      </c>
      <c r="D110" s="248"/>
      <c r="E110" s="248"/>
      <c r="F110" s="248"/>
      <c r="H110" s="249" t="s">
        <v>41</v>
      </c>
      <c r="I110" s="249"/>
      <c r="J110" s="249"/>
      <c r="K110" s="249"/>
    </row>
    <row r="114" spans="1:13" ht="38.4" customHeight="1" x14ac:dyDescent="0.3">
      <c r="A114" s="57" t="s">
        <v>103</v>
      </c>
      <c r="B114" s="57"/>
      <c r="C114" s="57"/>
      <c r="D114" s="57"/>
      <c r="E114" s="57"/>
      <c r="F114" s="57"/>
      <c r="G114" s="57"/>
      <c r="H114" s="57"/>
      <c r="I114" s="57"/>
      <c r="J114" s="57"/>
      <c r="K114" s="57"/>
    </row>
    <row r="115" spans="1:13" ht="15" thickBot="1" x14ac:dyDescent="0.35"/>
    <row r="116" spans="1:13" ht="93.75" customHeight="1" thickBot="1" x14ac:dyDescent="0.35">
      <c r="A116" s="243" t="s">
        <v>42</v>
      </c>
      <c r="B116" s="120"/>
      <c r="C116" s="120"/>
      <c r="D116" s="120"/>
      <c r="E116" s="120"/>
      <c r="F116" s="244"/>
      <c r="G116" s="238" t="s">
        <v>94</v>
      </c>
      <c r="H116" s="239"/>
      <c r="I116" s="122"/>
      <c r="J116" s="45" t="s">
        <v>88</v>
      </c>
      <c r="K116" s="46" t="s">
        <v>74</v>
      </c>
    </row>
    <row r="117" spans="1:13" ht="60" customHeight="1" thickBot="1" x14ac:dyDescent="0.35">
      <c r="A117" s="245" t="s">
        <v>43</v>
      </c>
      <c r="B117" s="246"/>
      <c r="C117" s="246"/>
      <c r="D117" s="246"/>
      <c r="E117" s="246"/>
      <c r="F117" s="247"/>
      <c r="G117" s="240">
        <f>H69</f>
        <v>35000</v>
      </c>
      <c r="H117" s="241"/>
      <c r="I117" s="242"/>
      <c r="J117" s="47">
        <f>H70</f>
        <v>8750</v>
      </c>
      <c r="K117" s="48">
        <f>H68</f>
        <v>35000</v>
      </c>
    </row>
    <row r="118" spans="1:13" x14ac:dyDescent="0.3">
      <c r="M118" s="7" t="s">
        <v>44</v>
      </c>
    </row>
    <row r="119" spans="1:13" ht="42.9" customHeight="1" x14ac:dyDescent="0.3">
      <c r="B119" s="230"/>
      <c r="C119" s="231"/>
      <c r="D119" s="231"/>
      <c r="E119" s="232"/>
      <c r="G119" s="233"/>
      <c r="H119" s="234"/>
      <c r="I119" s="234"/>
      <c r="J119" s="234"/>
      <c r="K119" s="235"/>
    </row>
    <row r="120" spans="1:13" x14ac:dyDescent="0.3">
      <c r="B120" s="236" t="s">
        <v>40</v>
      </c>
      <c r="C120" s="236"/>
      <c r="D120" s="236"/>
      <c r="E120" s="236"/>
      <c r="G120" s="237" t="s">
        <v>45</v>
      </c>
      <c r="H120" s="237"/>
      <c r="I120" s="237"/>
      <c r="J120" s="237"/>
      <c r="K120" s="237"/>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 ref="A99:K99"/>
    <mergeCell ref="A100:K100"/>
    <mergeCell ref="A101:K101"/>
    <mergeCell ref="A102:K102"/>
    <mergeCell ref="A103:K103"/>
    <mergeCell ref="A104:K104"/>
    <mergeCell ref="C93:F93"/>
    <mergeCell ref="J93:K93"/>
    <mergeCell ref="C94:F94"/>
    <mergeCell ref="J94:K94"/>
    <mergeCell ref="A96:K96"/>
    <mergeCell ref="A98:K98"/>
    <mergeCell ref="C88:F88"/>
    <mergeCell ref="J88:K88"/>
    <mergeCell ref="A89:A92"/>
    <mergeCell ref="B89:K89"/>
    <mergeCell ref="C90:F90"/>
    <mergeCell ref="J90:K90"/>
    <mergeCell ref="C91:F91"/>
    <mergeCell ref="J91:K91"/>
    <mergeCell ref="C92:F92"/>
    <mergeCell ref="J92:K92"/>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C62:G62"/>
    <mergeCell ref="H62:I62"/>
    <mergeCell ref="J62:K62"/>
    <mergeCell ref="C59:G59"/>
    <mergeCell ref="H59:I59"/>
    <mergeCell ref="J59:K59"/>
    <mergeCell ref="C60:G60"/>
    <mergeCell ref="H60:I60"/>
    <mergeCell ref="J60:K60"/>
    <mergeCell ref="A55:G55"/>
    <mergeCell ref="H55:I55"/>
    <mergeCell ref="J55:K55"/>
    <mergeCell ref="C52:G52"/>
    <mergeCell ref="H52:I52"/>
    <mergeCell ref="J52:K52"/>
    <mergeCell ref="C53:G53"/>
    <mergeCell ref="H53:I53"/>
    <mergeCell ref="J53:K53"/>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E19:F19"/>
    <mergeCell ref="G19:K19"/>
    <mergeCell ref="E20:F20"/>
    <mergeCell ref="G20:K20"/>
    <mergeCell ref="B7:K7"/>
    <mergeCell ref="C9:J9"/>
    <mergeCell ref="E10:H10"/>
    <mergeCell ref="A12:K12"/>
    <mergeCell ref="A14:K14"/>
    <mergeCell ref="C16:D16"/>
    <mergeCell ref="E16:K16"/>
    <mergeCell ref="A1:K1"/>
    <mergeCell ref="L1:U1"/>
    <mergeCell ref="C3:E4"/>
    <mergeCell ref="H3:J4"/>
    <mergeCell ref="C5:E5"/>
    <mergeCell ref="H5:J5"/>
    <mergeCell ref="C17:D17"/>
    <mergeCell ref="E17:K17"/>
    <mergeCell ref="E18:F18"/>
    <mergeCell ref="G18:K18"/>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2025-06-11T11:23:31Z</dcterms:modified>
</cp:coreProperties>
</file>